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移交\人口統計給珮玲\105\10507\"/>
    </mc:Choice>
  </mc:AlternateContent>
  <bookViews>
    <workbookView xWindow="0" yWindow="0" windowWidth="28800" windowHeight="12000" activeTab="1"/>
  </bookViews>
  <sheets>
    <sheet name="各年齡人數" sheetId="1" r:id="rId1"/>
    <sheet name="年齡層圖" sheetId="2" r:id="rId2"/>
    <sheet name="各村各年齡人數" sheetId="3" r:id="rId3"/>
  </sheets>
  <calcPr calcId="152511"/>
</workbook>
</file>

<file path=xl/calcChain.xml><?xml version="1.0" encoding="utf-8"?>
<calcChain xmlns="http://schemas.openxmlformats.org/spreadsheetml/2006/main">
  <c r="W6" i="2" l="1"/>
  <c r="W5" i="2"/>
  <c r="DM45" i="3"/>
  <c r="DT45" i="3" s="1"/>
  <c r="DG45" i="3"/>
  <c r="DA45" i="3"/>
  <c r="CU45" i="3"/>
  <c r="CO45" i="3"/>
  <c r="CI45" i="3"/>
  <c r="CC45" i="3"/>
  <c r="BW45" i="3"/>
  <c r="BQ45" i="3"/>
  <c r="BK45" i="3"/>
  <c r="BE45" i="3"/>
  <c r="AY45" i="3"/>
  <c r="AS45" i="3"/>
  <c r="AM45" i="3"/>
  <c r="AG45" i="3"/>
  <c r="AA45" i="3"/>
  <c r="U45" i="3"/>
  <c r="O45" i="3"/>
  <c r="I45" i="3"/>
  <c r="C45" i="3"/>
  <c r="DM44" i="3"/>
  <c r="DT44" i="3" s="1"/>
  <c r="DG44" i="3"/>
  <c r="DA44" i="3"/>
  <c r="CU44" i="3"/>
  <c r="CO44" i="3"/>
  <c r="CI44" i="3"/>
  <c r="CC44" i="3"/>
  <c r="BW44" i="3"/>
  <c r="BQ44" i="3"/>
  <c r="BK44" i="3"/>
  <c r="BE44" i="3"/>
  <c r="AY44" i="3"/>
  <c r="AS44" i="3"/>
  <c r="AM44" i="3"/>
  <c r="AG44" i="3"/>
  <c r="AA44" i="3"/>
  <c r="U44" i="3"/>
  <c r="O44" i="3"/>
  <c r="I44" i="3"/>
  <c r="C44" i="3"/>
  <c r="DS43" i="3"/>
  <c r="DR43" i="3"/>
  <c r="DQ43" i="3"/>
  <c r="DP43" i="3"/>
  <c r="DO43" i="3"/>
  <c r="DN43" i="3"/>
  <c r="DM43" i="3"/>
  <c r="DL43" i="3"/>
  <c r="DK43" i="3"/>
  <c r="DJ43" i="3"/>
  <c r="DI43" i="3"/>
  <c r="DG43" i="3" s="1"/>
  <c r="DH43" i="3"/>
  <c r="DF43" i="3"/>
  <c r="DE43" i="3"/>
  <c r="DD43" i="3"/>
  <c r="DC43" i="3"/>
  <c r="DB43" i="3"/>
  <c r="DA43" i="3"/>
  <c r="CZ43" i="3"/>
  <c r="CY43" i="3"/>
  <c r="CX43" i="3"/>
  <c r="CW43" i="3"/>
  <c r="CV43" i="3"/>
  <c r="CU43" i="3"/>
  <c r="CT43" i="3"/>
  <c r="CS43" i="3"/>
  <c r="CR43" i="3"/>
  <c r="CQ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C43" i="3" s="1"/>
  <c r="E43" i="3"/>
  <c r="D43" i="3"/>
  <c r="DM42" i="3"/>
  <c r="DG42" i="3"/>
  <c r="DA42" i="3"/>
  <c r="DT42" i="3" s="1"/>
  <c r="CU42" i="3"/>
  <c r="CO42" i="3"/>
  <c r="CI42" i="3"/>
  <c r="CC42" i="3"/>
  <c r="BW42" i="3"/>
  <c r="BQ42" i="3"/>
  <c r="BK42" i="3"/>
  <c r="BE42" i="3"/>
  <c r="AY42" i="3"/>
  <c r="AS42" i="3"/>
  <c r="AM42" i="3"/>
  <c r="AG42" i="3"/>
  <c r="AA42" i="3"/>
  <c r="U42" i="3"/>
  <c r="O42" i="3"/>
  <c r="I42" i="3"/>
  <c r="C42" i="3"/>
  <c r="DM41" i="3"/>
  <c r="DG41" i="3"/>
  <c r="DT41" i="3" s="1"/>
  <c r="DA41" i="3"/>
  <c r="CU41" i="3"/>
  <c r="CO41" i="3"/>
  <c r="CI41" i="3"/>
  <c r="CC41" i="3"/>
  <c r="BW41" i="3"/>
  <c r="BQ41" i="3"/>
  <c r="BK41" i="3"/>
  <c r="BE41" i="3"/>
  <c r="AY41" i="3"/>
  <c r="AS41" i="3"/>
  <c r="AM41" i="3"/>
  <c r="AG41" i="3"/>
  <c r="AA41" i="3"/>
  <c r="U41" i="3"/>
  <c r="O41" i="3"/>
  <c r="I41" i="3"/>
  <c r="C41" i="3"/>
  <c r="DS40" i="3"/>
  <c r="DR40" i="3"/>
  <c r="DQ40" i="3"/>
  <c r="DP40" i="3"/>
  <c r="DO40" i="3"/>
  <c r="DN40" i="3"/>
  <c r="DM40" i="3" s="1"/>
  <c r="DL40" i="3"/>
  <c r="DK40" i="3"/>
  <c r="DJ40" i="3"/>
  <c r="DG40" i="3" s="1"/>
  <c r="DI40" i="3"/>
  <c r="DH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C40" i="3" s="1"/>
  <c r="E40" i="3"/>
  <c r="D40" i="3"/>
  <c r="DM39" i="3"/>
  <c r="DG39" i="3"/>
  <c r="DA39" i="3"/>
  <c r="CU39" i="3"/>
  <c r="DT39" i="3" s="1"/>
  <c r="CO39" i="3"/>
  <c r="CI39" i="3"/>
  <c r="CC39" i="3"/>
  <c r="BW39" i="3"/>
  <c r="BQ39" i="3"/>
  <c r="BK39" i="3"/>
  <c r="BE39" i="3"/>
  <c r="AY39" i="3"/>
  <c r="AS39" i="3"/>
  <c r="AM39" i="3"/>
  <c r="AG39" i="3"/>
  <c r="AA39" i="3"/>
  <c r="U39" i="3"/>
  <c r="O39" i="3"/>
  <c r="I39" i="3"/>
  <c r="C39" i="3"/>
  <c r="DM38" i="3"/>
  <c r="DG38" i="3"/>
  <c r="DT38" i="3" s="1"/>
  <c r="DA38" i="3"/>
  <c r="CU38" i="3"/>
  <c r="CO38" i="3"/>
  <c r="CI38" i="3"/>
  <c r="CC38" i="3"/>
  <c r="BW38" i="3"/>
  <c r="BQ38" i="3"/>
  <c r="BK38" i="3"/>
  <c r="BE38" i="3"/>
  <c r="AY38" i="3"/>
  <c r="AS38" i="3"/>
  <c r="AM38" i="3"/>
  <c r="AG38" i="3"/>
  <c r="AA38" i="3"/>
  <c r="U38" i="3"/>
  <c r="O38" i="3"/>
  <c r="I38" i="3"/>
  <c r="C38" i="3"/>
  <c r="DS37" i="3"/>
  <c r="DR37" i="3"/>
  <c r="DQ37" i="3"/>
  <c r="DP37" i="3"/>
  <c r="DO37" i="3"/>
  <c r="DN37" i="3"/>
  <c r="DM37" i="3" s="1"/>
  <c r="DL37" i="3"/>
  <c r="DK37" i="3"/>
  <c r="DJ37" i="3"/>
  <c r="DG37" i="3" s="1"/>
  <c r="DI37" i="3"/>
  <c r="DH37" i="3"/>
  <c r="DF37" i="3"/>
  <c r="DE37" i="3"/>
  <c r="DD37" i="3"/>
  <c r="DC37" i="3"/>
  <c r="DB37" i="3"/>
  <c r="DA37" i="3"/>
  <c r="CZ37" i="3"/>
  <c r="CY37" i="3"/>
  <c r="CX37" i="3"/>
  <c r="CW37" i="3"/>
  <c r="CV37" i="3"/>
  <c r="CU37" i="3"/>
  <c r="CT37" i="3"/>
  <c r="CS37" i="3"/>
  <c r="CR37" i="3"/>
  <c r="CQ37" i="3"/>
  <c r="CP37" i="3"/>
  <c r="CO37" i="3"/>
  <c r="CN37" i="3"/>
  <c r="CM37" i="3"/>
  <c r="CL37" i="3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C37" i="3" s="1"/>
  <c r="E37" i="3"/>
  <c r="D37" i="3"/>
  <c r="DM36" i="3"/>
  <c r="DG36" i="3"/>
  <c r="DA36" i="3"/>
  <c r="CU36" i="3"/>
  <c r="DT36" i="3" s="1"/>
  <c r="CO36" i="3"/>
  <c r="CI36" i="3"/>
  <c r="CC36" i="3"/>
  <c r="BW36" i="3"/>
  <c r="BQ36" i="3"/>
  <c r="BK36" i="3"/>
  <c r="BE36" i="3"/>
  <c r="AY36" i="3"/>
  <c r="AS36" i="3"/>
  <c r="AM36" i="3"/>
  <c r="AG36" i="3"/>
  <c r="AA36" i="3"/>
  <c r="U36" i="3"/>
  <c r="O36" i="3"/>
  <c r="I36" i="3"/>
  <c r="C36" i="3"/>
  <c r="DM35" i="3"/>
  <c r="DG35" i="3"/>
  <c r="DT35" i="3" s="1"/>
  <c r="DA35" i="3"/>
  <c r="CU35" i="3"/>
  <c r="CO35" i="3"/>
  <c r="CI35" i="3"/>
  <c r="CC35" i="3"/>
  <c r="BW35" i="3"/>
  <c r="BQ35" i="3"/>
  <c r="BK35" i="3"/>
  <c r="BE35" i="3"/>
  <c r="AY35" i="3"/>
  <c r="AS35" i="3"/>
  <c r="AM35" i="3"/>
  <c r="AG35" i="3"/>
  <c r="AA35" i="3"/>
  <c r="U35" i="3"/>
  <c r="O35" i="3"/>
  <c r="I35" i="3"/>
  <c r="C35" i="3"/>
  <c r="DS34" i="3"/>
  <c r="DR34" i="3"/>
  <c r="DQ34" i="3"/>
  <c r="DP34" i="3"/>
  <c r="DO34" i="3"/>
  <c r="DN34" i="3"/>
  <c r="DM34" i="3" s="1"/>
  <c r="DL34" i="3"/>
  <c r="DK34" i="3"/>
  <c r="DJ34" i="3"/>
  <c r="DG34" i="3" s="1"/>
  <c r="DI34" i="3"/>
  <c r="DH34" i="3"/>
  <c r="DF34" i="3"/>
  <c r="DE34" i="3"/>
  <c r="DD34" i="3"/>
  <c r="DC34" i="3"/>
  <c r="DB34" i="3"/>
  <c r="DA34" i="3"/>
  <c r="CZ34" i="3"/>
  <c r="CY34" i="3"/>
  <c r="CX34" i="3"/>
  <c r="CW34" i="3"/>
  <c r="CV34" i="3"/>
  <c r="CU34" i="3"/>
  <c r="CT34" i="3"/>
  <c r="CS34" i="3"/>
  <c r="CR34" i="3"/>
  <c r="CQ34" i="3"/>
  <c r="CP34" i="3"/>
  <c r="CO34" i="3"/>
  <c r="CN34" i="3"/>
  <c r="CM34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C34" i="3" s="1"/>
  <c r="E34" i="3"/>
  <c r="D34" i="3"/>
  <c r="DM33" i="3"/>
  <c r="DG33" i="3"/>
  <c r="DA33" i="3"/>
  <c r="CU33" i="3"/>
  <c r="DT33" i="3" s="1"/>
  <c r="CO33" i="3"/>
  <c r="CI33" i="3"/>
  <c r="CC33" i="3"/>
  <c r="BW33" i="3"/>
  <c r="BQ33" i="3"/>
  <c r="BK33" i="3"/>
  <c r="BE33" i="3"/>
  <c r="AY33" i="3"/>
  <c r="AS33" i="3"/>
  <c r="AM33" i="3"/>
  <c r="AG33" i="3"/>
  <c r="AA33" i="3"/>
  <c r="U33" i="3"/>
  <c r="O33" i="3"/>
  <c r="I33" i="3"/>
  <c r="C33" i="3"/>
  <c r="DM32" i="3"/>
  <c r="DG32" i="3"/>
  <c r="DT32" i="3" s="1"/>
  <c r="DA32" i="3"/>
  <c r="CU32" i="3"/>
  <c r="CO32" i="3"/>
  <c r="CI32" i="3"/>
  <c r="CC32" i="3"/>
  <c r="BW32" i="3"/>
  <c r="BQ32" i="3"/>
  <c r="BK32" i="3"/>
  <c r="BE32" i="3"/>
  <c r="AY32" i="3"/>
  <c r="AS32" i="3"/>
  <c r="AM32" i="3"/>
  <c r="AG32" i="3"/>
  <c r="AA32" i="3"/>
  <c r="U32" i="3"/>
  <c r="O32" i="3"/>
  <c r="I32" i="3"/>
  <c r="C32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DB31" i="3"/>
  <c r="DA31" i="3"/>
  <c r="CZ31" i="3"/>
  <c r="CY31" i="3"/>
  <c r="CX31" i="3"/>
  <c r="CW31" i="3"/>
  <c r="CV31" i="3"/>
  <c r="CU31" i="3"/>
  <c r="CT31" i="3"/>
  <c r="CS31" i="3"/>
  <c r="CR31" i="3"/>
  <c r="CQ31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C31" i="3" s="1"/>
  <c r="E31" i="3"/>
  <c r="D31" i="3"/>
  <c r="DM30" i="3"/>
  <c r="DG30" i="3"/>
  <c r="DA30" i="3"/>
  <c r="CU30" i="3"/>
  <c r="DT30" i="3" s="1"/>
  <c r="CO30" i="3"/>
  <c r="CI30" i="3"/>
  <c r="CC30" i="3"/>
  <c r="BW30" i="3"/>
  <c r="BQ30" i="3"/>
  <c r="BK30" i="3"/>
  <c r="BE30" i="3"/>
  <c r="AY30" i="3"/>
  <c r="AS30" i="3"/>
  <c r="AM30" i="3"/>
  <c r="AG30" i="3"/>
  <c r="AA30" i="3"/>
  <c r="U30" i="3"/>
  <c r="O30" i="3"/>
  <c r="I30" i="3"/>
  <c r="C30" i="3"/>
  <c r="DM29" i="3"/>
  <c r="DG29" i="3"/>
  <c r="DT29" i="3" s="1"/>
  <c r="DA29" i="3"/>
  <c r="CU29" i="3"/>
  <c r="CO29" i="3"/>
  <c r="CI29" i="3"/>
  <c r="CC29" i="3"/>
  <c r="BW29" i="3"/>
  <c r="BQ29" i="3"/>
  <c r="BK29" i="3"/>
  <c r="BE29" i="3"/>
  <c r="AY29" i="3"/>
  <c r="AS29" i="3"/>
  <c r="AM29" i="3"/>
  <c r="AG29" i="3"/>
  <c r="AA29" i="3"/>
  <c r="U29" i="3"/>
  <c r="O29" i="3"/>
  <c r="I29" i="3"/>
  <c r="C29" i="3"/>
  <c r="DS28" i="3"/>
  <c r="DR28" i="3"/>
  <c r="DQ28" i="3"/>
  <c r="DP28" i="3"/>
  <c r="DO28" i="3"/>
  <c r="DN28" i="3"/>
  <c r="DM28" i="3" s="1"/>
  <c r="DL28" i="3"/>
  <c r="DK28" i="3"/>
  <c r="DJ28" i="3"/>
  <c r="DI28" i="3"/>
  <c r="DG28" i="3" s="1"/>
  <c r="DH28" i="3"/>
  <c r="DF28" i="3"/>
  <c r="DE28" i="3"/>
  <c r="DD28" i="3"/>
  <c r="DC28" i="3"/>
  <c r="DB28" i="3"/>
  <c r="DA28" i="3"/>
  <c r="CZ28" i="3"/>
  <c r="CY28" i="3"/>
  <c r="CX28" i="3"/>
  <c r="CW28" i="3"/>
  <c r="CV28" i="3"/>
  <c r="CU28" i="3"/>
  <c r="CT28" i="3"/>
  <c r="CS28" i="3"/>
  <c r="CR28" i="3"/>
  <c r="CQ28" i="3"/>
  <c r="CP28" i="3"/>
  <c r="CO28" i="3"/>
  <c r="CN28" i="3"/>
  <c r="CM28" i="3"/>
  <c r="CL28" i="3"/>
  <c r="CK28" i="3"/>
  <c r="CJ28" i="3"/>
  <c r="CI28" i="3"/>
  <c r="CH28" i="3"/>
  <c r="CG28" i="3"/>
  <c r="CF28" i="3"/>
  <c r="CE28" i="3"/>
  <c r="CD28" i="3"/>
  <c r="CC28" i="3"/>
  <c r="CB28" i="3"/>
  <c r="CA28" i="3"/>
  <c r="BZ28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C28" i="3" s="1"/>
  <c r="D28" i="3"/>
  <c r="DM27" i="3"/>
  <c r="DG27" i="3"/>
  <c r="DA27" i="3"/>
  <c r="CU27" i="3"/>
  <c r="DT27" i="3" s="1"/>
  <c r="CO27" i="3"/>
  <c r="CI27" i="3"/>
  <c r="CC27" i="3"/>
  <c r="BW27" i="3"/>
  <c r="BQ27" i="3"/>
  <c r="BK27" i="3"/>
  <c r="BE27" i="3"/>
  <c r="AY27" i="3"/>
  <c r="AS27" i="3"/>
  <c r="AM27" i="3"/>
  <c r="AG27" i="3"/>
  <c r="AA27" i="3"/>
  <c r="U27" i="3"/>
  <c r="O27" i="3"/>
  <c r="I27" i="3"/>
  <c r="C27" i="3"/>
  <c r="DM26" i="3"/>
  <c r="DG26" i="3"/>
  <c r="DA26" i="3"/>
  <c r="DT26" i="3" s="1"/>
  <c r="CU26" i="3"/>
  <c r="CO26" i="3"/>
  <c r="CI26" i="3"/>
  <c r="CC26" i="3"/>
  <c r="BW26" i="3"/>
  <c r="BQ26" i="3"/>
  <c r="BK26" i="3"/>
  <c r="BE26" i="3"/>
  <c r="AY26" i="3"/>
  <c r="AS26" i="3"/>
  <c r="AM26" i="3"/>
  <c r="AG26" i="3"/>
  <c r="AA26" i="3"/>
  <c r="U26" i="3"/>
  <c r="O26" i="3"/>
  <c r="I26" i="3"/>
  <c r="C26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DB25" i="3"/>
  <c r="DA25" i="3"/>
  <c r="CZ25" i="3"/>
  <c r="CY25" i="3"/>
  <c r="CX25" i="3"/>
  <c r="CW25" i="3"/>
  <c r="CV25" i="3"/>
  <c r="CU25" i="3"/>
  <c r="CT25" i="3"/>
  <c r="CS25" i="3"/>
  <c r="CR25" i="3"/>
  <c r="CQ25" i="3"/>
  <c r="CP25" i="3"/>
  <c r="CO25" i="3"/>
  <c r="CN25" i="3"/>
  <c r="CM25" i="3"/>
  <c r="CL25" i="3"/>
  <c r="CK25" i="3"/>
  <c r="CJ25" i="3"/>
  <c r="CI25" i="3"/>
  <c r="CH25" i="3"/>
  <c r="CG25" i="3"/>
  <c r="CF25" i="3"/>
  <c r="CE25" i="3"/>
  <c r="CD25" i="3"/>
  <c r="CC25" i="3"/>
  <c r="CB25" i="3"/>
  <c r="CA25" i="3"/>
  <c r="BZ25" i="3"/>
  <c r="BY25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 s="1"/>
  <c r="AR25" i="3"/>
  <c r="AQ25" i="3"/>
  <c r="AP25" i="3"/>
  <c r="AO25" i="3"/>
  <c r="AM25" i="3" s="1"/>
  <c r="AN25" i="3"/>
  <c r="AL25" i="3"/>
  <c r="AK25" i="3"/>
  <c r="AJ25" i="3"/>
  <c r="AI25" i="3"/>
  <c r="AH25" i="3"/>
  <c r="AG25" i="3" s="1"/>
  <c r="AF25" i="3"/>
  <c r="AE25" i="3"/>
  <c r="AD25" i="3"/>
  <c r="AC25" i="3"/>
  <c r="AA25" i="3" s="1"/>
  <c r="AB25" i="3"/>
  <c r="Z25" i="3"/>
  <c r="Y25" i="3"/>
  <c r="X25" i="3"/>
  <c r="W25" i="3"/>
  <c r="V25" i="3"/>
  <c r="U25" i="3" s="1"/>
  <c r="T25" i="3"/>
  <c r="S25" i="3"/>
  <c r="R25" i="3"/>
  <c r="Q25" i="3"/>
  <c r="O25" i="3" s="1"/>
  <c r="P25" i="3"/>
  <c r="N25" i="3"/>
  <c r="M25" i="3"/>
  <c r="L25" i="3"/>
  <c r="K25" i="3"/>
  <c r="J25" i="3"/>
  <c r="I25" i="3" s="1"/>
  <c r="H25" i="3"/>
  <c r="G25" i="3"/>
  <c r="F25" i="3"/>
  <c r="E25" i="3"/>
  <c r="C25" i="3" s="1"/>
  <c r="D25" i="3"/>
  <c r="DM24" i="3"/>
  <c r="DG24" i="3"/>
  <c r="DA24" i="3"/>
  <c r="CU24" i="3"/>
  <c r="DT24" i="3" s="1"/>
  <c r="CO24" i="3"/>
  <c r="CI24" i="3"/>
  <c r="CC24" i="3"/>
  <c r="BW24" i="3"/>
  <c r="BQ24" i="3"/>
  <c r="BK24" i="3"/>
  <c r="BE24" i="3"/>
  <c r="AY24" i="3"/>
  <c r="AS24" i="3"/>
  <c r="AM24" i="3"/>
  <c r="AG24" i="3"/>
  <c r="AA24" i="3"/>
  <c r="U24" i="3"/>
  <c r="O24" i="3"/>
  <c r="I24" i="3"/>
  <c r="C24" i="3"/>
  <c r="DM23" i="3"/>
  <c r="DG23" i="3"/>
  <c r="DT23" i="3" s="1"/>
  <c r="DA23" i="3"/>
  <c r="CU23" i="3"/>
  <c r="CO23" i="3"/>
  <c r="CI23" i="3"/>
  <c r="CC23" i="3"/>
  <c r="BW23" i="3"/>
  <c r="BQ23" i="3"/>
  <c r="BK23" i="3"/>
  <c r="BE23" i="3"/>
  <c r="AY23" i="3"/>
  <c r="AS23" i="3"/>
  <c r="AM23" i="3"/>
  <c r="AG23" i="3"/>
  <c r="AA23" i="3"/>
  <c r="U23" i="3"/>
  <c r="O23" i="3"/>
  <c r="I23" i="3"/>
  <c r="C23" i="3"/>
  <c r="DS22" i="3"/>
  <c r="DT22" i="3" s="1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DB22" i="3"/>
  <c r="DA22" i="3"/>
  <c r="CZ22" i="3"/>
  <c r="CY22" i="3"/>
  <c r="CX22" i="3"/>
  <c r="CW22" i="3"/>
  <c r="CV22" i="3"/>
  <c r="CU22" i="3"/>
  <c r="CT22" i="3"/>
  <c r="CS22" i="3"/>
  <c r="CR22" i="3"/>
  <c r="CQ22" i="3"/>
  <c r="CP22" i="3"/>
  <c r="CO22" i="3"/>
  <c r="CN22" i="3"/>
  <c r="CM22" i="3"/>
  <c r="CL22" i="3"/>
  <c r="CK22" i="3"/>
  <c r="CJ22" i="3"/>
  <c r="CI22" i="3"/>
  <c r="CH22" i="3"/>
  <c r="CG22" i="3"/>
  <c r="CF22" i="3"/>
  <c r="CE22" i="3"/>
  <c r="CD22" i="3"/>
  <c r="CC22" i="3"/>
  <c r="CB22" i="3"/>
  <c r="CA22" i="3"/>
  <c r="BZ22" i="3"/>
  <c r="BY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 s="1"/>
  <c r="AR22" i="3"/>
  <c r="AQ22" i="3"/>
  <c r="AP22" i="3"/>
  <c r="AO22" i="3"/>
  <c r="AM22" i="3" s="1"/>
  <c r="AN22" i="3"/>
  <c r="AL22" i="3"/>
  <c r="AK22" i="3"/>
  <c r="AJ22" i="3"/>
  <c r="AI22" i="3"/>
  <c r="AH22" i="3"/>
  <c r="AG22" i="3" s="1"/>
  <c r="AF22" i="3"/>
  <c r="AE22" i="3"/>
  <c r="AD22" i="3"/>
  <c r="AC22" i="3"/>
  <c r="AA22" i="3" s="1"/>
  <c r="AB22" i="3"/>
  <c r="Z22" i="3"/>
  <c r="Y22" i="3"/>
  <c r="X22" i="3"/>
  <c r="W22" i="3"/>
  <c r="V22" i="3"/>
  <c r="U22" i="3" s="1"/>
  <c r="T22" i="3"/>
  <c r="S22" i="3"/>
  <c r="R22" i="3"/>
  <c r="Q22" i="3"/>
  <c r="O22" i="3" s="1"/>
  <c r="P22" i="3"/>
  <c r="N22" i="3"/>
  <c r="M22" i="3"/>
  <c r="L22" i="3"/>
  <c r="K22" i="3"/>
  <c r="J22" i="3"/>
  <c r="I22" i="3" s="1"/>
  <c r="H22" i="3"/>
  <c r="G22" i="3"/>
  <c r="F22" i="3"/>
  <c r="E22" i="3"/>
  <c r="C22" i="3" s="1"/>
  <c r="D22" i="3"/>
  <c r="DM21" i="3"/>
  <c r="DG21" i="3"/>
  <c r="DA21" i="3"/>
  <c r="CU21" i="3"/>
  <c r="DT21" i="3" s="1"/>
  <c r="CO21" i="3"/>
  <c r="CI21" i="3"/>
  <c r="CC21" i="3"/>
  <c r="BW21" i="3"/>
  <c r="BQ21" i="3"/>
  <c r="BK21" i="3"/>
  <c r="BE21" i="3"/>
  <c r="AY21" i="3"/>
  <c r="AS21" i="3"/>
  <c r="AM21" i="3"/>
  <c r="AG21" i="3"/>
  <c r="AA21" i="3"/>
  <c r="U21" i="3"/>
  <c r="O21" i="3"/>
  <c r="I21" i="3"/>
  <c r="C21" i="3"/>
  <c r="DM20" i="3"/>
  <c r="DG20" i="3"/>
  <c r="DT20" i="3" s="1"/>
  <c r="DA20" i="3"/>
  <c r="CU20" i="3"/>
  <c r="CO20" i="3"/>
  <c r="CI20" i="3"/>
  <c r="CC20" i="3"/>
  <c r="BW20" i="3"/>
  <c r="BQ20" i="3"/>
  <c r="BK20" i="3"/>
  <c r="BE20" i="3"/>
  <c r="AY20" i="3"/>
  <c r="AS20" i="3"/>
  <c r="AM20" i="3"/>
  <c r="AG20" i="3"/>
  <c r="AA20" i="3"/>
  <c r="U20" i="3"/>
  <c r="O20" i="3"/>
  <c r="I20" i="3"/>
  <c r="C20" i="3"/>
  <c r="DS19" i="3"/>
  <c r="DR19" i="3"/>
  <c r="DQ19" i="3"/>
  <c r="DP19" i="3"/>
  <c r="DO19" i="3"/>
  <c r="DN19" i="3"/>
  <c r="DM19" i="3" s="1"/>
  <c r="DL19" i="3"/>
  <c r="DK19" i="3"/>
  <c r="DJ19" i="3"/>
  <c r="DG19" i="3" s="1"/>
  <c r="DI19" i="3"/>
  <c r="DH19" i="3"/>
  <c r="DF19" i="3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N19" i="3"/>
  <c r="CM19" i="3"/>
  <c r="CL19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 s="1"/>
  <c r="AR19" i="3"/>
  <c r="AQ19" i="3"/>
  <c r="AP19" i="3"/>
  <c r="AM19" i="3" s="1"/>
  <c r="AO19" i="3"/>
  <c r="AN19" i="3"/>
  <c r="AL19" i="3"/>
  <c r="AK19" i="3"/>
  <c r="AJ19" i="3"/>
  <c r="AI19" i="3"/>
  <c r="AH19" i="3"/>
  <c r="AG19" i="3" s="1"/>
  <c r="AF19" i="3"/>
  <c r="AE19" i="3"/>
  <c r="AD19" i="3"/>
  <c r="AA19" i="3" s="1"/>
  <c r="AC19" i="3"/>
  <c r="AB19" i="3"/>
  <c r="Z19" i="3"/>
  <c r="Y19" i="3"/>
  <c r="X19" i="3"/>
  <c r="W19" i="3"/>
  <c r="V19" i="3"/>
  <c r="U19" i="3" s="1"/>
  <c r="T19" i="3"/>
  <c r="S19" i="3"/>
  <c r="R19" i="3"/>
  <c r="O19" i="3" s="1"/>
  <c r="Q19" i="3"/>
  <c r="P19" i="3"/>
  <c r="N19" i="3"/>
  <c r="M19" i="3"/>
  <c r="L19" i="3"/>
  <c r="K19" i="3"/>
  <c r="J19" i="3"/>
  <c r="I19" i="3" s="1"/>
  <c r="H19" i="3"/>
  <c r="G19" i="3"/>
  <c r="F19" i="3"/>
  <c r="C19" i="3" s="1"/>
  <c r="E19" i="3"/>
  <c r="D19" i="3"/>
  <c r="DM18" i="3"/>
  <c r="DG18" i="3"/>
  <c r="DA18" i="3"/>
  <c r="CU18" i="3"/>
  <c r="DT18" i="3" s="1"/>
  <c r="CO18" i="3"/>
  <c r="CI18" i="3"/>
  <c r="CC18" i="3"/>
  <c r="BW18" i="3"/>
  <c r="BQ18" i="3"/>
  <c r="BK18" i="3"/>
  <c r="BE18" i="3"/>
  <c r="AY18" i="3"/>
  <c r="AS18" i="3"/>
  <c r="AM18" i="3"/>
  <c r="AG18" i="3"/>
  <c r="AA18" i="3"/>
  <c r="U18" i="3"/>
  <c r="O18" i="3"/>
  <c r="I18" i="3"/>
  <c r="C18" i="3"/>
  <c r="DM17" i="3"/>
  <c r="DG17" i="3"/>
  <c r="DT17" i="3" s="1"/>
  <c r="DA17" i="3"/>
  <c r="CU17" i="3"/>
  <c r="CO17" i="3"/>
  <c r="CI17" i="3"/>
  <c r="CC17" i="3"/>
  <c r="BW17" i="3"/>
  <c r="BQ17" i="3"/>
  <c r="BK17" i="3"/>
  <c r="BE17" i="3"/>
  <c r="AY17" i="3"/>
  <c r="AS17" i="3"/>
  <c r="AM17" i="3"/>
  <c r="AG17" i="3"/>
  <c r="AA17" i="3"/>
  <c r="U17" i="3"/>
  <c r="O17" i="3"/>
  <c r="I17" i="3"/>
  <c r="C17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W16" i="3"/>
  <c r="CV16" i="3"/>
  <c r="CU16" i="3"/>
  <c r="CT16" i="3"/>
  <c r="CS16" i="3"/>
  <c r="CR16" i="3"/>
  <c r="CQ16" i="3"/>
  <c r="CP16" i="3"/>
  <c r="CO16" i="3"/>
  <c r="CN16" i="3"/>
  <c r="CM16" i="3"/>
  <c r="CL16" i="3"/>
  <c r="CK16" i="3"/>
  <c r="CJ16" i="3"/>
  <c r="CI16" i="3"/>
  <c r="CH16" i="3"/>
  <c r="CG16" i="3"/>
  <c r="CF16" i="3"/>
  <c r="CE16" i="3"/>
  <c r="CD16" i="3"/>
  <c r="CC16" i="3"/>
  <c r="CB16" i="3"/>
  <c r="CA16" i="3"/>
  <c r="BZ16" i="3"/>
  <c r="BY16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AY16" i="3" s="1"/>
  <c r="BA16" i="3"/>
  <c r="AZ16" i="3"/>
  <c r="AX16" i="3"/>
  <c r="AW16" i="3"/>
  <c r="AV16" i="3"/>
  <c r="AU16" i="3"/>
  <c r="AT16" i="3"/>
  <c r="AS16" i="3" s="1"/>
  <c r="AR16" i="3"/>
  <c r="AQ16" i="3"/>
  <c r="AP16" i="3"/>
  <c r="AM16" i="3" s="1"/>
  <c r="AO16" i="3"/>
  <c r="AN16" i="3"/>
  <c r="AL16" i="3"/>
  <c r="AK16" i="3"/>
  <c r="AJ16" i="3"/>
  <c r="AI16" i="3"/>
  <c r="AH16" i="3"/>
  <c r="AG16" i="3" s="1"/>
  <c r="AF16" i="3"/>
  <c r="AE16" i="3"/>
  <c r="AD16" i="3"/>
  <c r="AC16" i="3"/>
  <c r="AB16" i="3"/>
  <c r="AA16" i="3"/>
  <c r="Z16" i="3"/>
  <c r="Y16" i="3"/>
  <c r="X16" i="3"/>
  <c r="W16" i="3"/>
  <c r="V16" i="3"/>
  <c r="U16" i="3" s="1"/>
  <c r="T16" i="3"/>
  <c r="S16" i="3"/>
  <c r="R16" i="3"/>
  <c r="O16" i="3" s="1"/>
  <c r="Q16" i="3"/>
  <c r="P16" i="3"/>
  <c r="N16" i="3"/>
  <c r="M16" i="3"/>
  <c r="L16" i="3"/>
  <c r="K16" i="3"/>
  <c r="J16" i="3"/>
  <c r="I16" i="3" s="1"/>
  <c r="H16" i="3"/>
  <c r="G16" i="3"/>
  <c r="F16" i="3"/>
  <c r="C16" i="3" s="1"/>
  <c r="E16" i="3"/>
  <c r="D16" i="3"/>
  <c r="DM15" i="3"/>
  <c r="DG15" i="3"/>
  <c r="DA15" i="3"/>
  <c r="CU15" i="3"/>
  <c r="DT15" i="3" s="1"/>
  <c r="CO15" i="3"/>
  <c r="CI15" i="3"/>
  <c r="CC15" i="3"/>
  <c r="BW15" i="3"/>
  <c r="BQ15" i="3"/>
  <c r="BK15" i="3"/>
  <c r="BE15" i="3"/>
  <c r="AY15" i="3"/>
  <c r="AS15" i="3"/>
  <c r="AM15" i="3"/>
  <c r="AG15" i="3"/>
  <c r="AA15" i="3"/>
  <c r="U15" i="3"/>
  <c r="O15" i="3"/>
  <c r="I15" i="3"/>
  <c r="C15" i="3"/>
  <c r="DM14" i="3"/>
  <c r="DG14" i="3"/>
  <c r="DT14" i="3" s="1"/>
  <c r="DA14" i="3"/>
  <c r="CU14" i="3"/>
  <c r="CO14" i="3"/>
  <c r="CI14" i="3"/>
  <c r="CC14" i="3"/>
  <c r="BW14" i="3"/>
  <c r="BQ14" i="3"/>
  <c r="BK14" i="3"/>
  <c r="BE14" i="3"/>
  <c r="AY14" i="3"/>
  <c r="AS14" i="3"/>
  <c r="AM14" i="3"/>
  <c r="AG14" i="3"/>
  <c r="AA14" i="3"/>
  <c r="U14" i="3"/>
  <c r="O14" i="3"/>
  <c r="I14" i="3"/>
  <c r="C14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DB13" i="3"/>
  <c r="DA13" i="3"/>
  <c r="CZ13" i="3"/>
  <c r="CY13" i="3"/>
  <c r="CX13" i="3"/>
  <c r="CW13" i="3"/>
  <c r="CV13" i="3"/>
  <c r="CU13" i="3"/>
  <c r="CT13" i="3"/>
  <c r="CS13" i="3"/>
  <c r="CR13" i="3"/>
  <c r="CQ13" i="3"/>
  <c r="CP13" i="3"/>
  <c r="CO13" i="3"/>
  <c r="CN13" i="3"/>
  <c r="CM13" i="3"/>
  <c r="CL13" i="3"/>
  <c r="CK13" i="3"/>
  <c r="CJ13" i="3"/>
  <c r="CI13" i="3"/>
  <c r="CH13" i="3"/>
  <c r="CG13" i="3"/>
  <c r="CF13" i="3"/>
  <c r="CE13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K13" i="3" s="1"/>
  <c r="BM13" i="3"/>
  <c r="BL13" i="3"/>
  <c r="BJ13" i="3"/>
  <c r="BI13" i="3"/>
  <c r="BH13" i="3"/>
  <c r="BG13" i="3"/>
  <c r="BF13" i="3"/>
  <c r="BE13" i="3" s="1"/>
  <c r="BD13" i="3"/>
  <c r="BC13" i="3"/>
  <c r="BB13" i="3"/>
  <c r="AY13" i="3" s="1"/>
  <c r="BA13" i="3"/>
  <c r="AZ13" i="3"/>
  <c r="AX13" i="3"/>
  <c r="AW13" i="3"/>
  <c r="AV13" i="3"/>
  <c r="AU13" i="3"/>
  <c r="AT13" i="3"/>
  <c r="AS13" i="3" s="1"/>
  <c r="AR13" i="3"/>
  <c r="AQ13" i="3"/>
  <c r="AP13" i="3"/>
  <c r="AM13" i="3" s="1"/>
  <c r="AO13" i="3"/>
  <c r="AN13" i="3"/>
  <c r="AL13" i="3"/>
  <c r="AK13" i="3"/>
  <c r="AJ13" i="3"/>
  <c r="AI13" i="3"/>
  <c r="AH13" i="3"/>
  <c r="AG13" i="3" s="1"/>
  <c r="AF13" i="3"/>
  <c r="AE13" i="3"/>
  <c r="AD13" i="3"/>
  <c r="AA13" i="3" s="1"/>
  <c r="AC13" i="3"/>
  <c r="AB13" i="3"/>
  <c r="Z13" i="3"/>
  <c r="Y13" i="3"/>
  <c r="X13" i="3"/>
  <c r="W13" i="3"/>
  <c r="V13" i="3"/>
  <c r="U13" i="3" s="1"/>
  <c r="T13" i="3"/>
  <c r="S13" i="3"/>
  <c r="R13" i="3"/>
  <c r="O13" i="3" s="1"/>
  <c r="Q13" i="3"/>
  <c r="P13" i="3"/>
  <c r="N13" i="3"/>
  <c r="M13" i="3"/>
  <c r="L13" i="3"/>
  <c r="K13" i="3"/>
  <c r="J13" i="3"/>
  <c r="I13" i="3" s="1"/>
  <c r="H13" i="3"/>
  <c r="G13" i="3"/>
  <c r="F13" i="3"/>
  <c r="C13" i="3" s="1"/>
  <c r="E13" i="3"/>
  <c r="D13" i="3"/>
  <c r="DM12" i="3"/>
  <c r="DG12" i="3"/>
  <c r="DA12" i="3"/>
  <c r="CU12" i="3"/>
  <c r="DT12" i="3" s="1"/>
  <c r="CO12" i="3"/>
  <c r="CI12" i="3"/>
  <c r="CC12" i="3"/>
  <c r="BW12" i="3"/>
  <c r="BQ12" i="3"/>
  <c r="BK12" i="3"/>
  <c r="BE12" i="3"/>
  <c r="AY12" i="3"/>
  <c r="AS12" i="3"/>
  <c r="AM12" i="3"/>
  <c r="AG12" i="3"/>
  <c r="AA12" i="3"/>
  <c r="U12" i="3"/>
  <c r="O12" i="3"/>
  <c r="I12" i="3"/>
  <c r="C12" i="3"/>
  <c r="DM11" i="3"/>
  <c r="DG11" i="3"/>
  <c r="DT11" i="3" s="1"/>
  <c r="DA11" i="3"/>
  <c r="DA10" i="3" s="1"/>
  <c r="CU11" i="3"/>
  <c r="CO11" i="3"/>
  <c r="CI11" i="3"/>
  <c r="CC11" i="3"/>
  <c r="CC10" i="3" s="1"/>
  <c r="BW11" i="3"/>
  <c r="BQ11" i="3"/>
  <c r="BK11" i="3"/>
  <c r="BE11" i="3"/>
  <c r="AY11" i="3"/>
  <c r="AS11" i="3"/>
  <c r="AM11" i="3"/>
  <c r="AG11" i="3"/>
  <c r="AA11" i="3"/>
  <c r="U11" i="3"/>
  <c r="O11" i="3"/>
  <c r="I11" i="3"/>
  <c r="C11" i="3"/>
  <c r="DS10" i="3"/>
  <c r="DR10" i="3"/>
  <c r="DQ10" i="3"/>
  <c r="DP10" i="3"/>
  <c r="DO10" i="3"/>
  <c r="DN10" i="3"/>
  <c r="DM10" i="3"/>
  <c r="DL10" i="3"/>
  <c r="DK10" i="3"/>
  <c r="DJ10" i="3"/>
  <c r="DG10" i="3" s="1"/>
  <c r="DI10" i="3"/>
  <c r="DH10" i="3"/>
  <c r="DF10" i="3"/>
  <c r="DE10" i="3"/>
  <c r="DD10" i="3"/>
  <c r="DC10" i="3"/>
  <c r="DB10" i="3"/>
  <c r="CZ10" i="3"/>
  <c r="CY10" i="3"/>
  <c r="CX10" i="3"/>
  <c r="CW10" i="3"/>
  <c r="CV10" i="3"/>
  <c r="CU10" i="3"/>
  <c r="CT10" i="3"/>
  <c r="CS10" i="3"/>
  <c r="CR10" i="3"/>
  <c r="CQ10" i="3"/>
  <c r="CP10" i="3"/>
  <c r="CO10" i="3"/>
  <c r="CN10" i="3"/>
  <c r="CM10" i="3"/>
  <c r="CL10" i="3"/>
  <c r="CK10" i="3"/>
  <c r="CJ10" i="3"/>
  <c r="CI10" i="3"/>
  <c r="CH10" i="3"/>
  <c r="CG10" i="3"/>
  <c r="CF10" i="3"/>
  <c r="CE10" i="3"/>
  <c r="CD10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BN10" i="3"/>
  <c r="BK10" i="3" s="1"/>
  <c r="BM10" i="3"/>
  <c r="BL10" i="3"/>
  <c r="BJ10" i="3"/>
  <c r="BI10" i="3"/>
  <c r="BH10" i="3"/>
  <c r="BG10" i="3"/>
  <c r="BF10" i="3"/>
  <c r="BE10" i="3" s="1"/>
  <c r="BD10" i="3"/>
  <c r="BC10" i="3"/>
  <c r="BB10" i="3"/>
  <c r="AY10" i="3" s="1"/>
  <c r="BA10" i="3"/>
  <c r="AZ10" i="3"/>
  <c r="AX10" i="3"/>
  <c r="AW10" i="3"/>
  <c r="AV10" i="3"/>
  <c r="AU10" i="3"/>
  <c r="AT10" i="3"/>
  <c r="AS10" i="3" s="1"/>
  <c r="AR10" i="3"/>
  <c r="AQ10" i="3"/>
  <c r="AP10" i="3"/>
  <c r="AM10" i="3" s="1"/>
  <c r="AO10" i="3"/>
  <c r="AN10" i="3"/>
  <c r="AL10" i="3"/>
  <c r="AK10" i="3"/>
  <c r="AJ10" i="3"/>
  <c r="AI10" i="3"/>
  <c r="AH10" i="3"/>
  <c r="AG10" i="3" s="1"/>
  <c r="AF10" i="3"/>
  <c r="AE10" i="3"/>
  <c r="AD10" i="3"/>
  <c r="AA10" i="3" s="1"/>
  <c r="AC10" i="3"/>
  <c r="AB10" i="3"/>
  <c r="Z10" i="3"/>
  <c r="Y10" i="3"/>
  <c r="X10" i="3"/>
  <c r="W10" i="3"/>
  <c r="V10" i="3"/>
  <c r="U10" i="3" s="1"/>
  <c r="T10" i="3"/>
  <c r="S10" i="3"/>
  <c r="R10" i="3"/>
  <c r="O10" i="3" s="1"/>
  <c r="Q10" i="3"/>
  <c r="P10" i="3"/>
  <c r="N10" i="3"/>
  <c r="M10" i="3"/>
  <c r="L10" i="3"/>
  <c r="K10" i="3"/>
  <c r="J10" i="3"/>
  <c r="I10" i="3" s="1"/>
  <c r="H10" i="3"/>
  <c r="G10" i="3"/>
  <c r="F10" i="3"/>
  <c r="C10" i="3" s="1"/>
  <c r="E10" i="3"/>
  <c r="D10" i="3"/>
  <c r="DM9" i="3"/>
  <c r="DG9" i="3"/>
  <c r="DA9" i="3"/>
  <c r="CU9" i="3"/>
  <c r="DT9" i="3" s="1"/>
  <c r="CO9" i="3"/>
  <c r="CI9" i="3"/>
  <c r="CC9" i="3"/>
  <c r="BW9" i="3"/>
  <c r="BQ9" i="3"/>
  <c r="BK9" i="3"/>
  <c r="BE9" i="3"/>
  <c r="AY9" i="3"/>
  <c r="AS9" i="3"/>
  <c r="AM9" i="3"/>
  <c r="AG9" i="3"/>
  <c r="AA9" i="3"/>
  <c r="U9" i="3"/>
  <c r="O9" i="3"/>
  <c r="I9" i="3"/>
  <c r="C9" i="3"/>
  <c r="DM8" i="3"/>
  <c r="DG8" i="3"/>
  <c r="DT8" i="3" s="1"/>
  <c r="DA8" i="3"/>
  <c r="DA7" i="3" s="1"/>
  <c r="CU8" i="3"/>
  <c r="CO8" i="3"/>
  <c r="CI8" i="3"/>
  <c r="CC8" i="3"/>
  <c r="CC7" i="3" s="1"/>
  <c r="BW8" i="3"/>
  <c r="BQ8" i="3"/>
  <c r="BK8" i="3"/>
  <c r="BE8" i="3"/>
  <c r="AY8" i="3"/>
  <c r="AS8" i="3"/>
  <c r="AM8" i="3"/>
  <c r="AG8" i="3"/>
  <c r="AA8" i="3"/>
  <c r="U8" i="3"/>
  <c r="O8" i="3"/>
  <c r="I8" i="3"/>
  <c r="C8" i="3"/>
  <c r="DS7" i="3"/>
  <c r="DR7" i="3"/>
  <c r="DQ7" i="3"/>
  <c r="DP7" i="3"/>
  <c r="DO7" i="3"/>
  <c r="DN7" i="3"/>
  <c r="DM7" i="3"/>
  <c r="DL7" i="3"/>
  <c r="DK7" i="3"/>
  <c r="DJ7" i="3"/>
  <c r="DG7" i="3" s="1"/>
  <c r="DI7" i="3"/>
  <c r="DH7" i="3"/>
  <c r="DF7" i="3"/>
  <c r="DE7" i="3"/>
  <c r="DD7" i="3"/>
  <c r="DC7" i="3"/>
  <c r="DB7" i="3"/>
  <c r="CZ7" i="3"/>
  <c r="CY7" i="3"/>
  <c r="CX7" i="3"/>
  <c r="CU7" i="3" s="1"/>
  <c r="CW7" i="3"/>
  <c r="CV7" i="3"/>
  <c r="CT7" i="3"/>
  <c r="CS7" i="3"/>
  <c r="CR7" i="3"/>
  <c r="CQ7" i="3"/>
  <c r="CP7" i="3"/>
  <c r="CO7" i="3" s="1"/>
  <c r="CN7" i="3"/>
  <c r="CM7" i="3"/>
  <c r="CL7" i="3"/>
  <c r="CK7" i="3"/>
  <c r="CJ7" i="3"/>
  <c r="CI7" i="3"/>
  <c r="CH7" i="3"/>
  <c r="CG7" i="3"/>
  <c r="CF7" i="3"/>
  <c r="CE7" i="3"/>
  <c r="CD7" i="3"/>
  <c r="CB7" i="3"/>
  <c r="CA7" i="3"/>
  <c r="BZ7" i="3"/>
  <c r="BY7" i="3"/>
  <c r="BX7" i="3"/>
  <c r="BW7" i="3"/>
  <c r="BV7" i="3"/>
  <c r="BU7" i="3"/>
  <c r="BT7" i="3"/>
  <c r="BS7" i="3"/>
  <c r="BR7" i="3"/>
  <c r="BQ7" i="3"/>
  <c r="BP7" i="3"/>
  <c r="BO7" i="3"/>
  <c r="BN7" i="3"/>
  <c r="BK7" i="3" s="1"/>
  <c r="BM7" i="3"/>
  <c r="BL7" i="3"/>
  <c r="BJ7" i="3"/>
  <c r="BI7" i="3"/>
  <c r="BH7" i="3"/>
  <c r="BG7" i="3"/>
  <c r="BF7" i="3"/>
  <c r="BE7" i="3" s="1"/>
  <c r="BD7" i="3"/>
  <c r="BC7" i="3"/>
  <c r="BB7" i="3"/>
  <c r="AY7" i="3" s="1"/>
  <c r="BA7" i="3"/>
  <c r="AZ7" i="3"/>
  <c r="AX7" i="3"/>
  <c r="AW7" i="3"/>
  <c r="AV7" i="3"/>
  <c r="AU7" i="3"/>
  <c r="AT7" i="3"/>
  <c r="AS7" i="3" s="1"/>
  <c r="AR7" i="3"/>
  <c r="AQ7" i="3"/>
  <c r="AP7" i="3"/>
  <c r="AM7" i="3" s="1"/>
  <c r="AO7" i="3"/>
  <c r="AN7" i="3"/>
  <c r="AL7" i="3"/>
  <c r="AK7" i="3"/>
  <c r="AJ7" i="3"/>
  <c r="AI7" i="3"/>
  <c r="AH7" i="3"/>
  <c r="AG7" i="3" s="1"/>
  <c r="AF7" i="3"/>
  <c r="AE7" i="3"/>
  <c r="AD7" i="3"/>
  <c r="AA7" i="3" s="1"/>
  <c r="AC7" i="3"/>
  <c r="AB7" i="3"/>
  <c r="Z7" i="3"/>
  <c r="Y7" i="3"/>
  <c r="X7" i="3"/>
  <c r="W7" i="3"/>
  <c r="V7" i="3"/>
  <c r="U7" i="3" s="1"/>
  <c r="T7" i="3"/>
  <c r="S7" i="3"/>
  <c r="R7" i="3"/>
  <c r="O7" i="3" s="1"/>
  <c r="Q7" i="3"/>
  <c r="P7" i="3"/>
  <c r="N7" i="3"/>
  <c r="M7" i="3"/>
  <c r="L7" i="3"/>
  <c r="K7" i="3"/>
  <c r="J7" i="3"/>
  <c r="I7" i="3" s="1"/>
  <c r="H7" i="3"/>
  <c r="G7" i="3"/>
  <c r="F7" i="3"/>
  <c r="C7" i="3" s="1"/>
  <c r="E7" i="3"/>
  <c r="D7" i="3"/>
  <c r="DM6" i="3"/>
  <c r="DG6" i="3"/>
  <c r="DA6" i="3"/>
  <c r="CU6" i="3"/>
  <c r="DT6" i="3" s="1"/>
  <c r="CO6" i="3"/>
  <c r="CI6" i="3"/>
  <c r="CC6" i="3"/>
  <c r="BW6" i="3"/>
  <c r="BQ6" i="3"/>
  <c r="BK6" i="3"/>
  <c r="BE6" i="3"/>
  <c r="AY6" i="3"/>
  <c r="AS6" i="3"/>
  <c r="AM6" i="3"/>
  <c r="AG6" i="3"/>
  <c r="AA6" i="3"/>
  <c r="U6" i="3"/>
  <c r="O6" i="3"/>
  <c r="I6" i="3"/>
  <c r="C6" i="3"/>
  <c r="DM5" i="3"/>
  <c r="DG5" i="3"/>
  <c r="DT5" i="3" s="1"/>
  <c r="DT4" i="3" s="1"/>
  <c r="DA5" i="3"/>
  <c r="CU5" i="3"/>
  <c r="CO5" i="3"/>
  <c r="CI5" i="3"/>
  <c r="CC5" i="3"/>
  <c r="BW5" i="3"/>
  <c r="BQ5" i="3"/>
  <c r="BK5" i="3"/>
  <c r="BE5" i="3"/>
  <c r="AY5" i="3"/>
  <c r="AS5" i="3"/>
  <c r="AM5" i="3"/>
  <c r="AG5" i="3"/>
  <c r="AA5" i="3"/>
  <c r="U5" i="3"/>
  <c r="O5" i="3"/>
  <c r="I5" i="3"/>
  <c r="C5" i="3"/>
  <c r="DS4" i="3"/>
  <c r="DR4" i="3"/>
  <c r="DQ4" i="3"/>
  <c r="DP4" i="3"/>
  <c r="DO4" i="3"/>
  <c r="DN4" i="3"/>
  <c r="DM4" i="3" s="1"/>
  <c r="DL4" i="3"/>
  <c r="DK4" i="3"/>
  <c r="DJ4" i="3"/>
  <c r="DG4" i="3" s="1"/>
  <c r="DI4" i="3"/>
  <c r="DH4" i="3"/>
  <c r="DF4" i="3"/>
  <c r="DE4" i="3"/>
  <c r="DD4" i="3"/>
  <c r="DC4" i="3"/>
  <c r="DB4" i="3"/>
  <c r="DA4" i="3" s="1"/>
  <c r="CZ4" i="3"/>
  <c r="CY4" i="3"/>
  <c r="CX4" i="3"/>
  <c r="CU4" i="3" s="1"/>
  <c r="CW4" i="3"/>
  <c r="CV4" i="3"/>
  <c r="CT4" i="3"/>
  <c r="CS4" i="3"/>
  <c r="CR4" i="3"/>
  <c r="CQ4" i="3"/>
  <c r="CP4" i="3"/>
  <c r="CO4" i="3" s="1"/>
  <c r="CN4" i="3"/>
  <c r="CM4" i="3"/>
  <c r="CL4" i="3"/>
  <c r="CI4" i="3" s="1"/>
  <c r="CK4" i="3"/>
  <c r="CJ4" i="3"/>
  <c r="CH4" i="3"/>
  <c r="CG4" i="3"/>
  <c r="CF4" i="3"/>
  <c r="CE4" i="3"/>
  <c r="CD4" i="3"/>
  <c r="CC4" i="3" s="1"/>
  <c r="CB4" i="3"/>
  <c r="CA4" i="3"/>
  <c r="BZ4" i="3"/>
  <c r="BW4" i="3" s="1"/>
  <c r="BY4" i="3"/>
  <c r="BX4" i="3"/>
  <c r="BV4" i="3"/>
  <c r="BU4" i="3"/>
  <c r="BT4" i="3"/>
  <c r="BS4" i="3"/>
  <c r="BR4" i="3"/>
  <c r="BQ4" i="3" s="1"/>
  <c r="BP4" i="3"/>
  <c r="BO4" i="3"/>
  <c r="BN4" i="3"/>
  <c r="BK4" i="3" s="1"/>
  <c r="BM4" i="3"/>
  <c r="BL4" i="3"/>
  <c r="BJ4" i="3"/>
  <c r="BI4" i="3"/>
  <c r="BH4" i="3"/>
  <c r="BG4" i="3"/>
  <c r="BF4" i="3"/>
  <c r="BE4" i="3" s="1"/>
  <c r="BD4" i="3"/>
  <c r="BC4" i="3"/>
  <c r="BB4" i="3"/>
  <c r="AY4" i="3" s="1"/>
  <c r="BA4" i="3"/>
  <c r="AZ4" i="3"/>
  <c r="AX4" i="3"/>
  <c r="AW4" i="3"/>
  <c r="AV4" i="3"/>
  <c r="AU4" i="3"/>
  <c r="AT4" i="3"/>
  <c r="AS4" i="3" s="1"/>
  <c r="AR4" i="3"/>
  <c r="AQ4" i="3"/>
  <c r="AP4" i="3"/>
  <c r="AM4" i="3" s="1"/>
  <c r="AO4" i="3"/>
  <c r="AN4" i="3"/>
  <c r="AL4" i="3"/>
  <c r="AK4" i="3"/>
  <c r="AJ4" i="3"/>
  <c r="AI4" i="3"/>
  <c r="AH4" i="3"/>
  <c r="AG4" i="3" s="1"/>
  <c r="AF4" i="3"/>
  <c r="AE4" i="3"/>
  <c r="AD4" i="3"/>
  <c r="AA4" i="3" s="1"/>
  <c r="AC4" i="3"/>
  <c r="AB4" i="3"/>
  <c r="Z4" i="3"/>
  <c r="Y4" i="3"/>
  <c r="X4" i="3"/>
  <c r="W4" i="3"/>
  <c r="V4" i="3"/>
  <c r="U4" i="3" s="1"/>
  <c r="T4" i="3"/>
  <c r="S4" i="3"/>
  <c r="R4" i="3"/>
  <c r="O4" i="3" s="1"/>
  <c r="Q4" i="3"/>
  <c r="P4" i="3"/>
  <c r="N4" i="3"/>
  <c r="M4" i="3"/>
  <c r="L4" i="3"/>
  <c r="K4" i="3"/>
  <c r="J4" i="3"/>
  <c r="I4" i="3" s="1"/>
  <c r="H4" i="3"/>
  <c r="G4" i="3"/>
  <c r="F4" i="3"/>
  <c r="C4" i="3" s="1"/>
  <c r="E4" i="3"/>
  <c r="D4" i="3"/>
  <c r="W4" i="2"/>
  <c r="U4" i="2"/>
  <c r="Q4" i="2"/>
  <c r="T31" i="1"/>
  <c r="V6" i="2" s="1"/>
  <c r="N31" i="1"/>
  <c r="U6" i="2" s="1"/>
  <c r="H31" i="1"/>
  <c r="T6" i="2" s="1"/>
  <c r="B31" i="1"/>
  <c r="S6" i="2" s="1"/>
  <c r="T30" i="1"/>
  <c r="V5" i="2" s="1"/>
  <c r="V4" i="2" s="1"/>
  <c r="N30" i="1"/>
  <c r="U5" i="2" s="1"/>
  <c r="H30" i="1"/>
  <c r="T5" i="2" s="1"/>
  <c r="T4" i="2" s="1"/>
  <c r="B30" i="1"/>
  <c r="S5" i="2" s="1"/>
  <c r="S4" i="2" s="1"/>
  <c r="Z29" i="1"/>
  <c r="Y29" i="1"/>
  <c r="X29" i="1"/>
  <c r="W29" i="1"/>
  <c r="V29" i="1"/>
  <c r="U29" i="1"/>
  <c r="T29" i="1" s="1"/>
  <c r="S29" i="1"/>
  <c r="R29" i="1"/>
  <c r="Q29" i="1"/>
  <c r="N29" i="1" s="1"/>
  <c r="P29" i="1"/>
  <c r="O29" i="1"/>
  <c r="M29" i="1"/>
  <c r="L29" i="1"/>
  <c r="K29" i="1"/>
  <c r="J29" i="1"/>
  <c r="I29" i="1"/>
  <c r="H29" i="1" s="1"/>
  <c r="G29" i="1"/>
  <c r="F29" i="1"/>
  <c r="E29" i="1"/>
  <c r="B29" i="1" s="1"/>
  <c r="D29" i="1"/>
  <c r="C29" i="1"/>
  <c r="T25" i="1"/>
  <c r="R6" i="2" s="1"/>
  <c r="N25" i="1"/>
  <c r="Q6" i="2" s="1"/>
  <c r="H25" i="1"/>
  <c r="P6" i="2" s="1"/>
  <c r="B25" i="1"/>
  <c r="O6" i="2" s="1"/>
  <c r="T24" i="1"/>
  <c r="R5" i="2" s="1"/>
  <c r="R4" i="2" s="1"/>
  <c r="N24" i="1"/>
  <c r="Q5" i="2" s="1"/>
  <c r="H24" i="1"/>
  <c r="P5" i="2" s="1"/>
  <c r="P4" i="2" s="1"/>
  <c r="B24" i="1"/>
  <c r="O5" i="2" s="1"/>
  <c r="O4" i="2" s="1"/>
  <c r="Y23" i="1"/>
  <c r="X23" i="1"/>
  <c r="W23" i="1"/>
  <c r="V23" i="1"/>
  <c r="U23" i="1"/>
  <c r="T23" i="1" s="1"/>
  <c r="S23" i="1"/>
  <c r="R23" i="1"/>
  <c r="Q23" i="1"/>
  <c r="P23" i="1"/>
  <c r="O23" i="1"/>
  <c r="M23" i="1"/>
  <c r="L23" i="1"/>
  <c r="H23" i="1" s="1"/>
  <c r="K23" i="1"/>
  <c r="J23" i="1"/>
  <c r="I23" i="1"/>
  <c r="G23" i="1"/>
  <c r="F23" i="1"/>
  <c r="E23" i="1"/>
  <c r="D23" i="1"/>
  <c r="B23" i="1" s="1"/>
  <c r="C23" i="1"/>
  <c r="T19" i="1"/>
  <c r="N6" i="2" s="1"/>
  <c r="N19" i="1"/>
  <c r="M6" i="2" s="1"/>
  <c r="H19" i="1"/>
  <c r="L6" i="2" s="1"/>
  <c r="B19" i="1"/>
  <c r="K6" i="2" s="1"/>
  <c r="T18" i="1"/>
  <c r="N5" i="2" s="1"/>
  <c r="N4" i="2" s="1"/>
  <c r="N18" i="1"/>
  <c r="M5" i="2" s="1"/>
  <c r="M4" i="2" s="1"/>
  <c r="H18" i="1"/>
  <c r="L5" i="2" s="1"/>
  <c r="L4" i="2" s="1"/>
  <c r="B18" i="1"/>
  <c r="K5" i="2" s="1"/>
  <c r="K4" i="2" s="1"/>
  <c r="Y17" i="1"/>
  <c r="X17" i="1"/>
  <c r="W17" i="1"/>
  <c r="V17" i="1"/>
  <c r="U17" i="1"/>
  <c r="T17" i="1"/>
  <c r="S17" i="1"/>
  <c r="R17" i="1"/>
  <c r="Q17" i="1"/>
  <c r="P17" i="1"/>
  <c r="N17" i="1" s="1"/>
  <c r="O17" i="1"/>
  <c r="M17" i="1"/>
  <c r="L17" i="1"/>
  <c r="H17" i="1" s="1"/>
  <c r="K17" i="1"/>
  <c r="J17" i="1"/>
  <c r="I17" i="1"/>
  <c r="G17" i="1"/>
  <c r="F17" i="1"/>
  <c r="E17" i="1"/>
  <c r="D17" i="1"/>
  <c r="B17" i="1" s="1"/>
  <c r="C17" i="1"/>
  <c r="T13" i="1"/>
  <c r="J6" i="2" s="1"/>
  <c r="N13" i="1"/>
  <c r="I6" i="2" s="1"/>
  <c r="H13" i="1"/>
  <c r="H6" i="2" s="1"/>
  <c r="B13" i="1"/>
  <c r="G6" i="2" s="1"/>
  <c r="T12" i="1"/>
  <c r="J5" i="2" s="1"/>
  <c r="J4" i="2" s="1"/>
  <c r="N12" i="1"/>
  <c r="I5" i="2" s="1"/>
  <c r="I4" i="2" s="1"/>
  <c r="H12" i="1"/>
  <c r="H5" i="2" s="1"/>
  <c r="H4" i="2" s="1"/>
  <c r="B12" i="1"/>
  <c r="G5" i="2" s="1"/>
  <c r="G4" i="2" s="1"/>
  <c r="Y11" i="1"/>
  <c r="X11" i="1"/>
  <c r="W11" i="1"/>
  <c r="V11" i="1"/>
  <c r="U11" i="1"/>
  <c r="T11" i="1"/>
  <c r="S11" i="1"/>
  <c r="R11" i="1"/>
  <c r="Q11" i="1"/>
  <c r="P11" i="1"/>
  <c r="N11" i="1" s="1"/>
  <c r="O11" i="1"/>
  <c r="M11" i="1"/>
  <c r="L11" i="1"/>
  <c r="K11" i="1"/>
  <c r="J11" i="1"/>
  <c r="I11" i="1"/>
  <c r="H11" i="1"/>
  <c r="G11" i="1"/>
  <c r="F11" i="1"/>
  <c r="E11" i="1"/>
  <c r="D11" i="1"/>
  <c r="B11" i="1" s="1"/>
  <c r="C11" i="1"/>
  <c r="T7" i="1"/>
  <c r="F6" i="2" s="1"/>
  <c r="N7" i="1"/>
  <c r="E6" i="2" s="1"/>
  <c r="B6" i="2" s="1"/>
  <c r="H7" i="1"/>
  <c r="D6" i="2" s="1"/>
  <c r="B7" i="1"/>
  <c r="C6" i="2" s="1"/>
  <c r="T6" i="1"/>
  <c r="F5" i="2" s="1"/>
  <c r="F4" i="2" s="1"/>
  <c r="N6" i="1"/>
  <c r="E5" i="2" s="1"/>
  <c r="E4" i="2" s="1"/>
  <c r="H6" i="1"/>
  <c r="D5" i="2" s="1"/>
  <c r="D4" i="2" s="1"/>
  <c r="B6" i="1"/>
  <c r="Y5" i="1"/>
  <c r="X5" i="1"/>
  <c r="W5" i="1"/>
  <c r="V5" i="1"/>
  <c r="U5" i="1"/>
  <c r="T5" i="1"/>
  <c r="S5" i="1"/>
  <c r="R5" i="1"/>
  <c r="Q5" i="1"/>
  <c r="P5" i="1"/>
  <c r="N5" i="1" s="1"/>
  <c r="O5" i="1"/>
  <c r="M5" i="1"/>
  <c r="L5" i="1"/>
  <c r="K5" i="1"/>
  <c r="J5" i="1"/>
  <c r="I5" i="1"/>
  <c r="H5" i="1"/>
  <c r="G5" i="1"/>
  <c r="F5" i="1"/>
  <c r="E5" i="1"/>
  <c r="D5" i="1"/>
  <c r="B5" i="1" s="1"/>
  <c r="C5" i="1"/>
  <c r="DT43" i="3" l="1"/>
  <c r="N23" i="1"/>
  <c r="DT13" i="3"/>
  <c r="DT19" i="3"/>
  <c r="DT28" i="3"/>
  <c r="DT31" i="3"/>
  <c r="DT37" i="3"/>
  <c r="DT16" i="3"/>
  <c r="B37" i="1"/>
  <c r="DT10" i="3"/>
  <c r="DT25" i="3"/>
  <c r="DT34" i="3"/>
  <c r="DT40" i="3"/>
  <c r="C5" i="2"/>
  <c r="B36" i="1"/>
  <c r="DT7" i="3"/>
  <c r="B35" i="1" l="1"/>
  <c r="C4" i="2"/>
  <c r="B5" i="2"/>
  <c r="B4" i="2" s="1"/>
</calcChain>
</file>

<file path=xl/sharedStrings.xml><?xml version="1.0" encoding="utf-8"?>
<sst xmlns="http://schemas.openxmlformats.org/spreadsheetml/2006/main" count="296" uniqueCount="147">
  <si>
    <t>彰化縣伸港鄉  現住人口數按性別及年齡分</t>
  </si>
  <si>
    <t>105年 7 月</t>
  </si>
  <si>
    <t>性別</t>
  </si>
  <si>
    <t>0~4歲</t>
  </si>
  <si>
    <t>5~9歲</t>
  </si>
  <si>
    <t>10~14歲</t>
  </si>
  <si>
    <t>15~19歲</t>
  </si>
  <si>
    <t>合計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</si>
  <si>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</si>
  <si>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</si>
  <si>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</si>
  <si>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</si>
  <si>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</si>
  <si>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</si>
  <si>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</si>
  <si>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</si>
  <si>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</si>
  <si>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</si>
  <si>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</si>
  <si>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</si>
  <si>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</si>
  <si>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</si>
  <si>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</si>
  <si>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</si>
  <si>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</si>
  <si>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</si>
  <si>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18歲</t>
  </si>
  <si>
    <t>19歲</t>
  </si>
  <si>
    <t>計</t>
  </si>
  <si>
    <t>男</t>
  </si>
  <si>
    <t>女</t>
  </si>
  <si>
    <t>20~24歲</t>
  </si>
  <si>
    <t>25~29歲</t>
  </si>
  <si>
    <t>30~34歲</t>
  </si>
  <si>
    <t>35~39歲</t>
  </si>
  <si>
    <t>20歲</t>
  </si>
  <si>
    <t>21歲</t>
  </si>
  <si>
    <t>22歲</t>
  </si>
  <si>
    <t>23歲</t>
  </si>
  <si>
    <t>24歲</t>
  </si>
  <si>
    <t>25歲</t>
  </si>
  <si>
    <t>26歲</t>
  </si>
  <si>
    <t>27歲</t>
  </si>
  <si>
    <t>28歲</t>
  </si>
  <si>
    <t>29歲</t>
  </si>
  <si>
    <t>30歲</t>
  </si>
  <si>
    <t>31歲</t>
  </si>
  <si>
    <t>32歲</t>
  </si>
  <si>
    <t>33歲</t>
  </si>
  <si>
    <t>34歲</t>
  </si>
  <si>
    <t>35歲</t>
  </si>
  <si>
    <t>36歲</t>
  </si>
  <si>
    <t>37歲</t>
  </si>
  <si>
    <t>38歲</t>
  </si>
  <si>
    <t>39歲</t>
  </si>
  <si>
    <t>40~44歲</t>
  </si>
  <si>
    <t>45~49歲</t>
  </si>
  <si>
    <t>50~54歲</t>
  </si>
  <si>
    <t>55~59歲</t>
  </si>
  <si>
    <t>40歲</t>
  </si>
  <si>
    <t>41歲</t>
  </si>
  <si>
    <t>42歲</t>
  </si>
  <si>
    <t>43歲</t>
  </si>
  <si>
    <t>44歲</t>
  </si>
  <si>
    <t>45歲</t>
  </si>
  <si>
    <t>46歲</t>
  </si>
  <si>
    <t>47歲</t>
  </si>
  <si>
    <t>48歲</t>
  </si>
  <si>
    <t>49歲</t>
  </si>
  <si>
    <t>50歲</t>
  </si>
  <si>
    <t>51歲</t>
  </si>
  <si>
    <t>52歲</t>
  </si>
  <si>
    <t>53歲</t>
  </si>
  <si>
    <t>54歲</t>
  </si>
  <si>
    <t>55歲</t>
  </si>
  <si>
    <t>56歲</t>
  </si>
  <si>
    <t>57歲</t>
  </si>
  <si>
    <t>58歲</t>
  </si>
  <si>
    <t>59歲</t>
  </si>
  <si>
    <t>60~64歲</t>
  </si>
  <si>
    <t>65~69歲</t>
  </si>
  <si>
    <t>70~74歲</t>
  </si>
  <si>
    <t>75~79歲</t>
  </si>
  <si>
    <t>60歲</t>
  </si>
  <si>
    <t>61歲</t>
  </si>
  <si>
    <t>62歲</t>
  </si>
  <si>
    <t>63歲</t>
  </si>
  <si>
    <t>64歲</t>
  </si>
  <si>
    <t>65歲</t>
  </si>
  <si>
    <t>66歲</t>
  </si>
  <si>
    <t>67歲</t>
  </si>
  <si>
    <t>68歲</t>
  </si>
  <si>
    <t>69歲</t>
  </si>
  <si>
    <t>70歲</t>
  </si>
  <si>
    <t>71歲</t>
  </si>
  <si>
    <t>72歲</t>
  </si>
  <si>
    <t>73歲</t>
  </si>
  <si>
    <t>74歲</t>
  </si>
  <si>
    <t>75歲</t>
  </si>
  <si>
    <t>76歲</t>
  </si>
  <si>
    <t>77歲</t>
  </si>
  <si>
    <t>78歲</t>
  </si>
  <si>
    <t>79歲</t>
  </si>
  <si>
    <t>80~84歲</t>
  </si>
  <si>
    <t>85~89歲</t>
  </si>
  <si>
    <t>90~94歲</t>
  </si>
  <si>
    <t>95~99歲</t>
  </si>
  <si>
    <t>100歲以上</t>
  </si>
  <si>
    <t>80歲</t>
  </si>
  <si>
    <t>81歲</t>
  </si>
  <si>
    <t>82歲</t>
  </si>
  <si>
    <t>83歲</t>
  </si>
  <si>
    <t>84歲</t>
  </si>
  <si>
    <t>85歲</t>
  </si>
  <si>
    <t>86歲</t>
  </si>
  <si>
    <t>87歲</t>
  </si>
  <si>
    <t>88歲</t>
  </si>
  <si>
    <t>89歲</t>
  </si>
  <si>
    <t>90歲</t>
  </si>
  <si>
    <t>91歲</t>
  </si>
  <si>
    <t>92歲</t>
  </si>
  <si>
    <t>93歲</t>
  </si>
  <si>
    <t>94歲</t>
  </si>
  <si>
    <t>95歲</t>
  </si>
  <si>
    <t>96歲</t>
  </si>
  <si>
    <t>97歲</t>
  </si>
  <si>
    <t>98歲</t>
  </si>
  <si>
    <t>99歲</t>
  </si>
  <si>
    <t>總計</t>
  </si>
  <si>
    <t>彰化縣伸港鄉  中華民國　105年7月底</t>
  </si>
  <si>
    <t>單位：人</t>
  </si>
  <si>
    <t>百歲以上</t>
  </si>
  <si>
    <t xml:space="preserve">                     彰化縣伸港鄉  各村年齡分  中華民國105年7月底    </t>
  </si>
  <si>
    <t>曾家村</t>
  </si>
  <si>
    <t>蚵寮村</t>
  </si>
  <si>
    <t>埤墘村</t>
  </si>
  <si>
    <t>溪底村</t>
  </si>
  <si>
    <t>泉州村</t>
  </si>
  <si>
    <t>泉厝村</t>
  </si>
  <si>
    <t>海尾村</t>
  </si>
  <si>
    <t>全興村</t>
  </si>
  <si>
    <t>定興村</t>
  </si>
  <si>
    <t>新港村</t>
  </si>
  <si>
    <t>什股村</t>
  </si>
  <si>
    <t>大同村</t>
  </si>
  <si>
    <t>七嘉村</t>
  </si>
  <si>
    <t>汴頭村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</si>
</sst>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&quot;00&quot; &quot;;&quot; &quot;@&quot; &quot;"/>
  </numFmts>
  <fonts count="1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20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8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C5D9F1"/>
        <bgColor rgb="FFC5D9F1"/>
      </patternFill>
    </fill>
    <fill>
      <patternFill patternType="solid">
        <fgColor rgb="FFF2DCDB"/>
        <bgColor rgb="FFF2DCDB"/>
      </patternFill>
    </fill>
    <fill>
      <patternFill patternType="solid">
        <fgColor rgb="FFE4DFEC"/>
        <bgColor rgb="FFE4DFEC"/>
      </patternFill>
    </fill>
    <fill>
      <patternFill patternType="solid">
        <fgColor rgb="FFD8E4BC"/>
        <bgColor rgb="FFD8E4BC"/>
      </patternFill>
    </fill>
    <fill>
      <patternFill patternType="solid">
        <fgColor rgb="FFB7DEE8"/>
        <bgColor rgb="FFB7DEE8"/>
      </patternFill>
    </fill>
    <fill>
      <patternFill patternType="solid">
        <fgColor rgb="FFFFFF99"/>
        <bgColor rgb="FFFFFF99"/>
      </patternFill>
    </fill>
    <fill>
      <patternFill patternType="solid">
        <fgColor rgb="FFFFCCFF"/>
        <bgColor rgb="FFFFCCFF"/>
      </patternFill>
    </fill>
    <fill>
      <patternFill patternType="solid">
        <fgColor rgb="FFEBF1DE"/>
        <bgColor rgb="FFEBF1DE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horizontal="center" vertical="center"/>
    </xf>
    <xf numFmtId="177" fontId="1" fillId="8" borderId="2" xfId="1" applyNumberFormat="1" applyFill="1" applyBorder="1" applyAlignment="1">
      <alignment horizontal="center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0" borderId="9" xfId="1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177" fontId="6" fillId="0" borderId="2" xfId="1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177" fontId="6" fillId="0" borderId="13" xfId="1" applyNumberFormat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177" fontId="8" fillId="3" borderId="20" xfId="1" applyNumberFormat="1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177" fontId="8" fillId="0" borderId="20" xfId="1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7" fontId="8" fillId="0" borderId="22" xfId="1" applyNumberFormat="1" applyFont="1" applyBorder="1">
      <alignment vertical="center"/>
    </xf>
    <xf numFmtId="0" fontId="8" fillId="0" borderId="0" xfId="0" applyFont="1" applyFill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</cellXfs>
  <cellStyles count="2">
    <cellStyle name="一般" xfId="0" builtinId="0" customBuiltin="1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zh-TW" alt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伸港鄉</a:t>
            </a:r>
            <a:r>
              <a:rPr lang="en-US" altLang="zh-TW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105</a:t>
            </a:r>
            <a:r>
              <a:rPr lang="zh-TW" alt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年  </a:t>
            </a:r>
            <a:r>
              <a:rPr lang="en-US" altLang="zh-TW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7</a:t>
            </a:r>
            <a:r>
              <a:rPr lang="zh-TW" alt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月現住人口性別及年齡分統計圖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男</c:v>
          </c:tx>
          <c:spPr>
            <a:solidFill>
              <a:srgbClr val="4F81BD"/>
            </a:solidFill>
            <a:ln>
              <a:noFill/>
            </a:ln>
          </c:spPr>
          <c:invertIfNegative val="0"/>
          <c:cat>
            <c:strRef>
              <c:f>年齡層圖!$C$3:$W$3</c:f>
              <c:strCache>
                <c:ptCount val="21"/>
                <c:pt idx="0">
                  <c:v>0~4歲</c:v>
                </c:pt>
                <c:pt idx="1">
                  <c:v>5~9歲</c:v>
                </c:pt>
                <c:pt idx="2">
                  <c:v>10~14歲</c:v>
                </c:pt>
                <c:pt idx="3">
                  <c:v>15~19歲</c:v>
                </c:pt>
                <c:pt idx="4">
                  <c:v>20~24歲</c:v>
                </c:pt>
                <c:pt idx="5">
                  <c:v>25~29歲</c:v>
                </c:pt>
                <c:pt idx="6">
                  <c:v>30~34歲</c:v>
                </c:pt>
                <c:pt idx="7">
                  <c:v>35~39歲</c:v>
                </c:pt>
                <c:pt idx="8">
                  <c:v>40~44歲</c:v>
                </c:pt>
                <c:pt idx="9">
                  <c:v>45~49歲</c:v>
                </c:pt>
                <c:pt idx="10">
                  <c:v>50~54歲</c:v>
                </c:pt>
                <c:pt idx="11">
                  <c:v>55~59歲</c:v>
                </c:pt>
                <c:pt idx="12">
                  <c:v>60~64歲</c:v>
                </c:pt>
                <c:pt idx="13">
                  <c:v>65~69歲</c:v>
                </c:pt>
                <c:pt idx="14">
                  <c:v>70~74歲</c:v>
                </c:pt>
                <c:pt idx="15">
                  <c:v>75~79歲</c:v>
                </c:pt>
                <c:pt idx="16">
                  <c:v>80~84歲</c:v>
                </c:pt>
                <c:pt idx="17">
                  <c:v>85~89歲</c:v>
                </c:pt>
                <c:pt idx="18">
                  <c:v>90~94歲</c:v>
                </c:pt>
                <c:pt idx="19">
                  <c:v>95~99歲</c:v>
                </c:pt>
                <c:pt idx="20">
                  <c:v>百歲以上</c:v>
                </c:pt>
              </c:strCache>
            </c:strRef>
          </c:cat>
          <c:val>
            <c:numRef>
              <c:f>年齡層圖!$C$5:$W$5</c:f>
              <c:numCache>
                <c:formatCode>General</c:formatCode>
                <c:ptCount val="21"/>
                <c:pt idx="0">
                  <c:v>968</c:v>
                </c:pt>
                <c:pt idx="1">
                  <c:v>842</c:v>
                </c:pt>
                <c:pt idx="2">
                  <c:v>1056</c:v>
                </c:pt>
                <c:pt idx="3">
                  <c:v>1310</c:v>
                </c:pt>
                <c:pt idx="4">
                  <c:v>1444</c:v>
                </c:pt>
                <c:pt idx="5">
                  <c:v>1445</c:v>
                </c:pt>
                <c:pt idx="6">
                  <c:v>1690</c:v>
                </c:pt>
                <c:pt idx="7">
                  <c:v>1642</c:v>
                </c:pt>
                <c:pt idx="8">
                  <c:v>1294</c:v>
                </c:pt>
                <c:pt idx="9">
                  <c:v>1349</c:v>
                </c:pt>
                <c:pt idx="10">
                  <c:v>1427</c:v>
                </c:pt>
                <c:pt idx="11">
                  <c:v>1289</c:v>
                </c:pt>
                <c:pt idx="12">
                  <c:v>1006</c:v>
                </c:pt>
                <c:pt idx="13">
                  <c:v>624</c:v>
                </c:pt>
                <c:pt idx="14">
                  <c:v>446</c:v>
                </c:pt>
                <c:pt idx="15">
                  <c:v>408</c:v>
                </c:pt>
                <c:pt idx="16">
                  <c:v>256</c:v>
                </c:pt>
                <c:pt idx="17">
                  <c:v>133</c:v>
                </c:pt>
                <c:pt idx="18">
                  <c:v>36</c:v>
                </c:pt>
                <c:pt idx="19">
                  <c:v>3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v>女</c:v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年齡層圖!$C$3:$W$3</c:f>
              <c:strCache>
                <c:ptCount val="21"/>
                <c:pt idx="0">
                  <c:v>0~4歲</c:v>
                </c:pt>
                <c:pt idx="1">
                  <c:v>5~9歲</c:v>
                </c:pt>
                <c:pt idx="2">
                  <c:v>10~14歲</c:v>
                </c:pt>
                <c:pt idx="3">
                  <c:v>15~19歲</c:v>
                </c:pt>
                <c:pt idx="4">
                  <c:v>20~24歲</c:v>
                </c:pt>
                <c:pt idx="5">
                  <c:v>25~29歲</c:v>
                </c:pt>
                <c:pt idx="6">
                  <c:v>30~34歲</c:v>
                </c:pt>
                <c:pt idx="7">
                  <c:v>35~39歲</c:v>
                </c:pt>
                <c:pt idx="8">
                  <c:v>40~44歲</c:v>
                </c:pt>
                <c:pt idx="9">
                  <c:v>45~49歲</c:v>
                </c:pt>
                <c:pt idx="10">
                  <c:v>50~54歲</c:v>
                </c:pt>
                <c:pt idx="11">
                  <c:v>55~59歲</c:v>
                </c:pt>
                <c:pt idx="12">
                  <c:v>60~64歲</c:v>
                </c:pt>
                <c:pt idx="13">
                  <c:v>65~69歲</c:v>
                </c:pt>
                <c:pt idx="14">
                  <c:v>70~74歲</c:v>
                </c:pt>
                <c:pt idx="15">
                  <c:v>75~79歲</c:v>
                </c:pt>
                <c:pt idx="16">
                  <c:v>80~84歲</c:v>
                </c:pt>
                <c:pt idx="17">
                  <c:v>85~89歲</c:v>
                </c:pt>
                <c:pt idx="18">
                  <c:v>90~94歲</c:v>
                </c:pt>
                <c:pt idx="19">
                  <c:v>95~99歲</c:v>
                </c:pt>
                <c:pt idx="20">
                  <c:v>百歲以上</c:v>
                </c:pt>
              </c:strCache>
            </c:strRef>
          </c:cat>
          <c:val>
            <c:numRef>
              <c:f>年齡層圖!$C$6:$W$6</c:f>
              <c:numCache>
                <c:formatCode>General</c:formatCode>
                <c:ptCount val="21"/>
                <c:pt idx="0">
                  <c:v>929</c:v>
                </c:pt>
                <c:pt idx="1">
                  <c:v>748</c:v>
                </c:pt>
                <c:pt idx="2">
                  <c:v>941</c:v>
                </c:pt>
                <c:pt idx="3">
                  <c:v>1180</c:v>
                </c:pt>
                <c:pt idx="4">
                  <c:v>1285</c:v>
                </c:pt>
                <c:pt idx="5">
                  <c:v>1364</c:v>
                </c:pt>
                <c:pt idx="6">
                  <c:v>1671</c:v>
                </c:pt>
                <c:pt idx="7">
                  <c:v>1614</c:v>
                </c:pt>
                <c:pt idx="8">
                  <c:v>1179</c:v>
                </c:pt>
                <c:pt idx="9">
                  <c:v>1231</c:v>
                </c:pt>
                <c:pt idx="10">
                  <c:v>1298</c:v>
                </c:pt>
                <c:pt idx="11">
                  <c:v>1257</c:v>
                </c:pt>
                <c:pt idx="12">
                  <c:v>959</c:v>
                </c:pt>
                <c:pt idx="13">
                  <c:v>623</c:v>
                </c:pt>
                <c:pt idx="14">
                  <c:v>494</c:v>
                </c:pt>
                <c:pt idx="15">
                  <c:v>465</c:v>
                </c:pt>
                <c:pt idx="16">
                  <c:v>379</c:v>
                </c:pt>
                <c:pt idx="17">
                  <c:v>214</c:v>
                </c:pt>
                <c:pt idx="18">
                  <c:v>68</c:v>
                </c:pt>
                <c:pt idx="19">
                  <c:v>10</c:v>
                </c:pt>
                <c:pt idx="2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263288"/>
        <c:axId val="540261328"/>
      </c:barChart>
      <c:valAx>
        <c:axId val="54026132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zh-TW"/>
          </a:p>
        </c:txPr>
        <c:crossAx val="540263288"/>
        <c:crosses val="autoZero"/>
        <c:crossBetween val="between"/>
      </c:valAx>
      <c:catAx>
        <c:axId val="54026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zh-TW"/>
          </a:p>
        </c:txPr>
        <c:crossAx val="54026132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sz="1000" b="0" i="0" u="none" strike="noStrike" kern="1200" baseline="0">
          <a:solidFill>
            <a:srgbClr val="000000"/>
          </a:solidFill>
          <a:latin typeface="Calibri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zh-TW" altLang="en-U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彰化縣伸港鄉</a:t>
            </a:r>
            <a:r>
              <a:rPr lang="en-US" altLang="zh-TW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105</a:t>
            </a:r>
            <a:r>
              <a:rPr lang="zh-TW" altLang="en-U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年 </a:t>
            </a:r>
            <a:r>
              <a:rPr lang="en-US" altLang="zh-TW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7</a:t>
            </a:r>
            <a:r>
              <a:rPr lang="zh-TW" altLang="en-US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月  現住人口年齡比例圖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view3D>
      <c:rotX val="29"/>
      <c:rotY val="360"/>
      <c:rAngAx val="0"/>
    </c:view3D>
    <c:floor>
      <c:thickness val="0"/>
      <c:spPr>
        <a:noFill/>
        <a:ln>
          <a:noFill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7623552230617838E-3"/>
          <c:y val="0.10645523910788965"/>
          <c:w val="0.96122431288256804"/>
          <c:h val="0.7994985592000908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0">
                    <a:srgbClr val="71A6DB"/>
                  </a:gs>
                  <a:gs pos="100000">
                    <a:srgbClr val="559BDB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>
                <a:gsLst>
                  <a:gs pos="0">
                    <a:srgbClr val="F18C55"/>
                  </a:gs>
                  <a:gs pos="100000">
                    <a:srgbClr val="F67B28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>
                <a:gsLst>
                  <a:gs pos="0">
                    <a:srgbClr val="AFAFAF"/>
                  </a:gs>
                  <a:gs pos="100000">
                    <a:srgbClr val="A5A5A5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>
                <a:gsLst>
                  <a:gs pos="0">
                    <a:srgbClr val="FFC746"/>
                  </a:gs>
                  <a:gs pos="100000">
                    <a:srgbClr val="FFC600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>
                <a:gsLst>
                  <a:gs pos="0">
                    <a:srgbClr val="6083CB"/>
                  </a:gs>
                  <a:gs pos="100000">
                    <a:srgbClr val="3E70CA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>
                <a:gsLst>
                  <a:gs pos="0">
                    <a:srgbClr val="81B861"/>
                  </a:gs>
                  <a:gs pos="100000">
                    <a:srgbClr val="6FB242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6"/>
            <c:bubble3D val="0"/>
            <c:spPr>
              <a:gradFill>
                <a:gsLst>
                  <a:gs pos="0">
                    <a:srgbClr val="4E729F"/>
                  </a:gs>
                  <a:gs pos="100000">
                    <a:srgbClr val="205E97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7"/>
            <c:bubble3D val="0"/>
            <c:spPr>
              <a:gradFill>
                <a:gsLst>
                  <a:gs pos="0">
                    <a:srgbClr val="AB6247"/>
                  </a:gs>
                  <a:gs pos="100000">
                    <a:srgbClr val="A54707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8"/>
            <c:bubble3D val="0"/>
            <c:spPr>
              <a:gradFill>
                <a:gsLst>
                  <a:gs pos="0">
                    <a:srgbClr val="767676"/>
                  </a:gs>
                  <a:gs pos="100000">
                    <a:srgbClr val="636363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9"/>
            <c:bubble3D val="0"/>
            <c:spPr>
              <a:gradFill>
                <a:gsLst>
                  <a:gs pos="0">
                    <a:srgbClr val="A68445"/>
                  </a:gs>
                  <a:gs pos="100000">
                    <a:srgbClr val="A17700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0"/>
            <c:bubble3D val="0"/>
            <c:spPr>
              <a:gradFill>
                <a:gsLst>
                  <a:gs pos="0">
                    <a:srgbClr val="4F5F89"/>
                  </a:gs>
                  <a:gs pos="100000">
                    <a:srgbClr val="22427D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1"/>
            <c:bubble3D val="0"/>
            <c:spPr>
              <a:gradFill>
                <a:gsLst>
                  <a:gs pos="0">
                    <a:srgbClr val="5F7B51"/>
                  </a:gs>
                  <a:gs pos="100000">
                    <a:srgbClr val="436B28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2"/>
            <c:bubble3D val="0"/>
            <c:spPr>
              <a:gradFill>
                <a:gsLst>
                  <a:gs pos="0">
                    <a:srgbClr val="8CB8E2"/>
                  </a:gs>
                  <a:gs pos="100000">
                    <a:srgbClr val="77AFE2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3"/>
            <c:bubble3D val="0"/>
            <c:spPr>
              <a:gradFill>
                <a:gsLst>
                  <a:gs pos="0">
                    <a:srgbClr val="F4A371"/>
                  </a:gs>
                  <a:gs pos="100000">
                    <a:srgbClr val="F89653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4"/>
            <c:bubble3D val="0"/>
            <c:spPr>
              <a:gradFill>
                <a:gsLst>
                  <a:gs pos="0">
                    <a:srgbClr val="C0C0C0"/>
                  </a:gs>
                  <a:gs pos="100000">
                    <a:srgbClr val="B7B7B7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5"/>
            <c:bubble3D val="0"/>
            <c:spPr>
              <a:gradFill>
                <a:gsLst>
                  <a:gs pos="0">
                    <a:srgbClr val="FFD357"/>
                  </a:gs>
                  <a:gs pos="100000">
                    <a:srgbClr val="FFD229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6"/>
            <c:bubble3D val="0"/>
            <c:spPr>
              <a:gradFill>
                <a:gsLst>
                  <a:gs pos="0">
                    <a:srgbClr val="7C9BD6"/>
                  </a:gs>
                  <a:gs pos="100000">
                    <a:srgbClr val="648DD5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7"/>
            <c:bubble3D val="0"/>
            <c:spPr>
              <a:gradFill>
                <a:gsLst>
                  <a:gs pos="0">
                    <a:srgbClr val="99C87B"/>
                  </a:gs>
                  <a:gs pos="100000">
                    <a:srgbClr val="8BC664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8"/>
            <c:bubble3D val="0"/>
            <c:spPr>
              <a:gradFill>
                <a:gsLst>
                  <a:gs pos="0">
                    <a:srgbClr val="548CCC"/>
                  </a:gs>
                  <a:gs pos="100000">
                    <a:srgbClr val="2A7DC9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19"/>
            <c:bubble3D val="0"/>
            <c:spPr>
              <a:gradFill>
                <a:gsLst>
                  <a:gs pos="0">
                    <a:srgbClr val="DC7448"/>
                  </a:gs>
                  <a:gs pos="100000">
                    <a:srgbClr val="DC5E09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Pt>
            <c:idx val="20"/>
            <c:bubble3D val="0"/>
            <c:spPr>
              <a:gradFill>
                <a:gsLst>
                  <a:gs pos="0">
                    <a:srgbClr val="929292"/>
                  </a:gs>
                  <a:gs pos="100000">
                    <a:srgbClr val="848484"/>
                  </a:gs>
                </a:gsLst>
                <a:lin ang="5400000"/>
              </a:gradFill>
              <a:ln>
                <a:noFill/>
              </a:ln>
              <a:effectLst>
                <a:outerShdw dist="19046" dir="5400000" algn="tl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13"/>
              <c:layout>
                <c:manualLayout>
                  <c:x val="3.605302379635475E-2"/>
                  <c:y val="3.64616287965295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4.8517668020191473E-2"/>
                  <c:y val="6.83270809231602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6290102980802375E-2"/>
                  <c:y val="2.1233702862006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0.13100536063766061"/>
                  <c:y val="-2.75653601500578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6881551841897897E-2"/>
                  <c:y val="3.31449498372002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7577060727745608E-2"/>
                  <c:y val="-2.9057327487766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2.9788287538828229E-2"/>
                  <c:y val="-4.0920838996070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.11332897147605148"/>
                  <c:y val="-2.2379198069115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zh-TW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年齡層圖!$C$3:$W$3</c:f>
              <c:strCache>
                <c:ptCount val="21"/>
                <c:pt idx="0">
                  <c:v>0~4歲</c:v>
                </c:pt>
                <c:pt idx="1">
                  <c:v>5~9歲</c:v>
                </c:pt>
                <c:pt idx="2">
                  <c:v>10~14歲</c:v>
                </c:pt>
                <c:pt idx="3">
                  <c:v>15~19歲</c:v>
                </c:pt>
                <c:pt idx="4">
                  <c:v>20~24歲</c:v>
                </c:pt>
                <c:pt idx="5">
                  <c:v>25~29歲</c:v>
                </c:pt>
                <c:pt idx="6">
                  <c:v>30~34歲</c:v>
                </c:pt>
                <c:pt idx="7">
                  <c:v>35~39歲</c:v>
                </c:pt>
                <c:pt idx="8">
                  <c:v>40~44歲</c:v>
                </c:pt>
                <c:pt idx="9">
                  <c:v>45~49歲</c:v>
                </c:pt>
                <c:pt idx="10">
                  <c:v>50~54歲</c:v>
                </c:pt>
                <c:pt idx="11">
                  <c:v>55~59歲</c:v>
                </c:pt>
                <c:pt idx="12">
                  <c:v>60~64歲</c:v>
                </c:pt>
                <c:pt idx="13">
                  <c:v>65~69歲</c:v>
                </c:pt>
                <c:pt idx="14">
                  <c:v>70~74歲</c:v>
                </c:pt>
                <c:pt idx="15">
                  <c:v>75~79歲</c:v>
                </c:pt>
                <c:pt idx="16">
                  <c:v>80~84歲</c:v>
                </c:pt>
                <c:pt idx="17">
                  <c:v>85~89歲</c:v>
                </c:pt>
                <c:pt idx="18">
                  <c:v>90~94歲</c:v>
                </c:pt>
                <c:pt idx="19">
                  <c:v>95~99歲</c:v>
                </c:pt>
                <c:pt idx="20">
                  <c:v>百歲以上</c:v>
                </c:pt>
              </c:strCache>
            </c:strRef>
          </c:cat>
          <c:val>
            <c:numRef>
              <c:f>年齡層圖!$C$4:$W$4</c:f>
              <c:numCache>
                <c:formatCode>General</c:formatCode>
                <c:ptCount val="21"/>
                <c:pt idx="0">
                  <c:v>1897</c:v>
                </c:pt>
                <c:pt idx="1">
                  <c:v>1590</c:v>
                </c:pt>
                <c:pt idx="2">
                  <c:v>1997</c:v>
                </c:pt>
                <c:pt idx="3">
                  <c:v>2490</c:v>
                </c:pt>
                <c:pt idx="4">
                  <c:v>2729</c:v>
                </c:pt>
                <c:pt idx="5">
                  <c:v>2809</c:v>
                </c:pt>
                <c:pt idx="6">
                  <c:v>3361</c:v>
                </c:pt>
                <c:pt idx="7">
                  <c:v>3256</c:v>
                </c:pt>
                <c:pt idx="8">
                  <c:v>2473</c:v>
                </c:pt>
                <c:pt idx="9">
                  <c:v>2580</c:v>
                </c:pt>
                <c:pt idx="10">
                  <c:v>2725</c:v>
                </c:pt>
                <c:pt idx="11">
                  <c:v>2546</c:v>
                </c:pt>
                <c:pt idx="12">
                  <c:v>1965</c:v>
                </c:pt>
                <c:pt idx="13">
                  <c:v>1247</c:v>
                </c:pt>
                <c:pt idx="14">
                  <c:v>940</c:v>
                </c:pt>
                <c:pt idx="15">
                  <c:v>873</c:v>
                </c:pt>
                <c:pt idx="16">
                  <c:v>635</c:v>
                </c:pt>
                <c:pt idx="17">
                  <c:v>347</c:v>
                </c:pt>
                <c:pt idx="18">
                  <c:v>104</c:v>
                </c:pt>
                <c:pt idx="19">
                  <c:v>13</c:v>
                </c:pt>
                <c:pt idx="2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sz="900" b="0" i="0" u="none" strike="noStrike" kern="1200" baseline="0">
          <a:solidFill>
            <a:srgbClr val="000000"/>
          </a:solidFill>
          <a:latin typeface="Calibri"/>
          <a:ea typeface="新細明體" pitchFamily="18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657225</xdr:colOff>
      <xdr:row>6</xdr:row>
      <xdr:rowOff>180978</xdr:rowOff>
    </xdr:from>
    <xdr:ext cx="6667503" cy="5048246"/>
    <xdr:graphicFrame macro="">
      <xdr:nvGraphicFramePr>
        <xdr:cNvPr id="3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42867</xdr:colOff>
      <xdr:row>6</xdr:row>
      <xdr:rowOff>190496</xdr:rowOff>
    </xdr:from>
    <xdr:ext cx="8005764" cy="6410328"/>
    <xdr:graphicFrame macro="">
      <xdr:nvGraphicFramePr>
        <xdr:cNvPr id="2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/>
  </sheetViews>
  <sheetFormatPr defaultRowHeight="16.5" x14ac:dyDescent="0.25"/>
  <cols>
    <col min="1" max="1" width="6.5" style="1" customWidth="1"/>
    <col min="2" max="2" width="8.5" style="1" customWidth="1"/>
    <col min="3" max="7" width="6.625" customWidth="1"/>
    <col min="8" max="8" width="9" customWidth="1"/>
    <col min="9" max="13" width="6.625" customWidth="1"/>
    <col min="14" max="14" width="9" customWidth="1"/>
    <col min="15" max="19" width="6.625" customWidth="1"/>
    <col min="20" max="20" width="9" customWidth="1"/>
    <col min="21" max="25" width="6.625" customWidth="1"/>
    <col min="26" max="26" width="12.25" customWidth="1"/>
    <col min="27" max="31" width="6.625" customWidth="1"/>
    <col min="32" max="32" width="9" customWidth="1"/>
    <col min="33" max="37" width="6.625" customWidth="1"/>
    <col min="38" max="38" width="9" customWidth="1"/>
  </cols>
  <sheetData>
    <row r="1" spans="1:25" ht="27.75" customHeight="1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21" customHeight="1" x14ac:dyDescent="0.25">
      <c r="A2" s="2"/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25" x14ac:dyDescent="0.25">
      <c r="A3" s="49" t="s">
        <v>2</v>
      </c>
      <c r="B3" s="51" t="s">
        <v>3</v>
      </c>
      <c r="C3" s="51"/>
      <c r="D3" s="51"/>
      <c r="E3" s="51"/>
      <c r="F3" s="51"/>
      <c r="G3" s="51"/>
      <c r="H3" s="52" t="s">
        <v>4</v>
      </c>
      <c r="I3" s="52"/>
      <c r="J3" s="52"/>
      <c r="K3" s="52"/>
      <c r="L3" s="52"/>
      <c r="M3" s="52"/>
      <c r="N3" s="51" t="s">
        <v>5</v>
      </c>
      <c r="O3" s="51"/>
      <c r="P3" s="51"/>
      <c r="Q3" s="51"/>
      <c r="R3" s="51"/>
      <c r="S3" s="51"/>
      <c r="T3" s="52" t="s">
        <v>6</v>
      </c>
      <c r="U3" s="52"/>
      <c r="V3" s="52"/>
      <c r="W3" s="52"/>
      <c r="X3" s="52"/>
      <c r="Y3" s="52"/>
    </row>
    <row r="4" spans="1:25" x14ac:dyDescent="0.25">
      <c r="A4" s="49"/>
      <c r="B4" s="4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4" t="s">
        <v>7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4" t="s">
        <v>7</v>
      </c>
      <c r="O4" s="5" t="s">
        <v>18</v>
      </c>
      <c r="P4" s="5" t="s">
        <v>19</v>
      </c>
      <c r="Q4" s="5" t="s">
        <v>20</v>
      </c>
      <c r="R4" s="5" t="s">
        <v>21</v>
      </c>
      <c r="S4" s="5" t="s">
        <v>22</v>
      </c>
      <c r="T4" s="4" t="s">
        <v>7</v>
      </c>
      <c r="U4" s="5" t="s">
        <v>23</v>
      </c>
      <c r="V4" s="5" t="s">
        <v>24</v>
      </c>
      <c r="W4" s="5" t="s">
        <v>25</v>
      </c>
      <c r="X4" s="5" t="s">
        <v>26</v>
      </c>
      <c r="Y4" s="5" t="s">
        <v>27</v>
      </c>
    </row>
    <row r="5" spans="1:25" x14ac:dyDescent="0.25">
      <c r="A5" s="3" t="s">
        <v>28</v>
      </c>
      <c r="B5" s="4">
        <f>SUM(C5:G5)</f>
        <v>1897</v>
      </c>
      <c r="C5" s="6">
        <f>C6+C7</f>
        <v>403</v>
      </c>
      <c r="D5" s="6">
        <f>D6+D7</f>
        <v>396</v>
      </c>
      <c r="E5" s="6">
        <f>E6+E7</f>
        <v>369</v>
      </c>
      <c r="F5" s="6">
        <f>F6+F7</f>
        <v>383</v>
      </c>
      <c r="G5" s="6">
        <f>G6+G7</f>
        <v>346</v>
      </c>
      <c r="H5" s="4">
        <f>SUM(I5:M5)</f>
        <v>1590</v>
      </c>
      <c r="I5" s="6">
        <f>I6+I7</f>
        <v>303</v>
      </c>
      <c r="J5" s="6">
        <f>J6+J7</f>
        <v>279</v>
      </c>
      <c r="K5" s="6">
        <f>K6+K7</f>
        <v>343</v>
      </c>
      <c r="L5" s="6">
        <f>L6+L7</f>
        <v>344</v>
      </c>
      <c r="M5" s="6">
        <f>M6+M7</f>
        <v>321</v>
      </c>
      <c r="N5" s="4">
        <f>SUM(O5:S5)</f>
        <v>1997</v>
      </c>
      <c r="O5" s="6">
        <f>O6+O7</f>
        <v>363</v>
      </c>
      <c r="P5" s="6">
        <f>P6+P7</f>
        <v>367</v>
      </c>
      <c r="Q5" s="6">
        <f>Q6+Q7</f>
        <v>390</v>
      </c>
      <c r="R5" s="6">
        <f>R6+R7</f>
        <v>420</v>
      </c>
      <c r="S5" s="6">
        <f>S6+S7</f>
        <v>457</v>
      </c>
      <c r="T5" s="4">
        <f>SUM(U5:Y5)</f>
        <v>2490</v>
      </c>
      <c r="U5" s="6">
        <f>U6+U7</f>
        <v>479</v>
      </c>
      <c r="V5" s="6">
        <f>V6+V7</f>
        <v>494</v>
      </c>
      <c r="W5" s="6">
        <f>W6+W7</f>
        <v>513</v>
      </c>
      <c r="X5" s="6">
        <f>X6+X7</f>
        <v>501</v>
      </c>
      <c r="Y5" s="6">
        <f>Y6+Y7</f>
        <v>503</v>
      </c>
    </row>
    <row r="6" spans="1:25" x14ac:dyDescent="0.25">
      <c r="A6" s="3" t="s">
        <v>29</v>
      </c>
      <c r="B6" s="4">
        <f>SUM(C6:G6)</f>
        <v>968</v>
      </c>
      <c r="C6" s="6">
        <v>191</v>
      </c>
      <c r="D6" s="6">
        <v>210</v>
      </c>
      <c r="E6" s="6">
        <v>187</v>
      </c>
      <c r="F6" s="6">
        <v>203</v>
      </c>
      <c r="G6" s="6">
        <v>177</v>
      </c>
      <c r="H6" s="4">
        <f>SUM(I6:M6)</f>
        <v>842</v>
      </c>
      <c r="I6" s="6">
        <v>150</v>
      </c>
      <c r="J6" s="6">
        <v>141</v>
      </c>
      <c r="K6" s="6">
        <v>189</v>
      </c>
      <c r="L6" s="6">
        <v>190</v>
      </c>
      <c r="M6" s="6">
        <v>172</v>
      </c>
      <c r="N6" s="4">
        <f>SUM(O6:S6)</f>
        <v>1056</v>
      </c>
      <c r="O6" s="6">
        <v>212</v>
      </c>
      <c r="P6" s="6">
        <v>181</v>
      </c>
      <c r="Q6" s="6">
        <v>201</v>
      </c>
      <c r="R6" s="6">
        <v>235</v>
      </c>
      <c r="S6" s="6">
        <v>227</v>
      </c>
      <c r="T6" s="4">
        <f>SUM(U6:Y6)</f>
        <v>1310</v>
      </c>
      <c r="U6" s="6">
        <v>261</v>
      </c>
      <c r="V6" s="6">
        <v>275</v>
      </c>
      <c r="W6" s="6">
        <v>264</v>
      </c>
      <c r="X6" s="6">
        <v>267</v>
      </c>
      <c r="Y6" s="6">
        <v>243</v>
      </c>
    </row>
    <row r="7" spans="1:25" x14ac:dyDescent="0.25">
      <c r="A7" s="3" t="s">
        <v>30</v>
      </c>
      <c r="B7" s="4">
        <f>SUM(C7:G7)</f>
        <v>929</v>
      </c>
      <c r="C7" s="6">
        <v>212</v>
      </c>
      <c r="D7" s="6">
        <v>186</v>
      </c>
      <c r="E7" s="6">
        <v>182</v>
      </c>
      <c r="F7" s="6">
        <v>180</v>
      </c>
      <c r="G7" s="6">
        <v>169</v>
      </c>
      <c r="H7" s="4">
        <f>SUM(I7:M7)</f>
        <v>748</v>
      </c>
      <c r="I7" s="6">
        <v>153</v>
      </c>
      <c r="J7" s="6">
        <v>138</v>
      </c>
      <c r="K7" s="6">
        <v>154</v>
      </c>
      <c r="L7" s="6">
        <v>154</v>
      </c>
      <c r="M7" s="6">
        <v>149</v>
      </c>
      <c r="N7" s="4">
        <f>SUM(O7:S7)</f>
        <v>941</v>
      </c>
      <c r="O7" s="6">
        <v>151</v>
      </c>
      <c r="P7" s="6">
        <v>186</v>
      </c>
      <c r="Q7" s="6">
        <v>189</v>
      </c>
      <c r="R7" s="6">
        <v>185</v>
      </c>
      <c r="S7" s="6">
        <v>230</v>
      </c>
      <c r="T7" s="4">
        <f>SUM(U7:Y7)</f>
        <v>1180</v>
      </c>
      <c r="U7" s="6">
        <v>218</v>
      </c>
      <c r="V7" s="6">
        <v>219</v>
      </c>
      <c r="W7" s="6">
        <v>249</v>
      </c>
      <c r="X7" s="6">
        <v>234</v>
      </c>
      <c r="Y7" s="6">
        <v>260</v>
      </c>
    </row>
    <row r="8" spans="1:25" ht="4.5" customHeight="1" x14ac:dyDescent="0.25">
      <c r="T8" s="7"/>
    </row>
    <row r="9" spans="1:25" x14ac:dyDescent="0.25">
      <c r="A9" s="49" t="s">
        <v>2</v>
      </c>
      <c r="B9" s="51" t="s">
        <v>31</v>
      </c>
      <c r="C9" s="51"/>
      <c r="D9" s="51"/>
      <c r="E9" s="51"/>
      <c r="F9" s="51"/>
      <c r="G9" s="51"/>
      <c r="H9" s="52" t="s">
        <v>32</v>
      </c>
      <c r="I9" s="52"/>
      <c r="J9" s="52"/>
      <c r="K9" s="52"/>
      <c r="L9" s="52"/>
      <c r="M9" s="52"/>
      <c r="N9" s="51" t="s">
        <v>33</v>
      </c>
      <c r="O9" s="51"/>
      <c r="P9" s="51"/>
      <c r="Q9" s="51"/>
      <c r="R9" s="51"/>
      <c r="S9" s="51"/>
      <c r="T9" s="52" t="s">
        <v>34</v>
      </c>
      <c r="U9" s="52"/>
      <c r="V9" s="52"/>
      <c r="W9" s="52"/>
      <c r="X9" s="52"/>
      <c r="Y9" s="52"/>
    </row>
    <row r="10" spans="1:25" x14ac:dyDescent="0.25">
      <c r="A10" s="49"/>
      <c r="B10" s="4" t="s">
        <v>7</v>
      </c>
      <c r="C10" s="5" t="s">
        <v>35</v>
      </c>
      <c r="D10" s="5" t="s">
        <v>36</v>
      </c>
      <c r="E10" s="5" t="s">
        <v>37</v>
      </c>
      <c r="F10" s="5" t="s">
        <v>38</v>
      </c>
      <c r="G10" s="5" t="s">
        <v>39</v>
      </c>
      <c r="H10" s="4" t="s">
        <v>7</v>
      </c>
      <c r="I10" s="5" t="s">
        <v>40</v>
      </c>
      <c r="J10" s="5" t="s">
        <v>41</v>
      </c>
      <c r="K10" s="5" t="s">
        <v>42</v>
      </c>
      <c r="L10" s="5" t="s">
        <v>43</v>
      </c>
      <c r="M10" s="5" t="s">
        <v>44</v>
      </c>
      <c r="N10" s="4" t="s">
        <v>7</v>
      </c>
      <c r="O10" s="5" t="s">
        <v>45</v>
      </c>
      <c r="P10" s="5" t="s">
        <v>46</v>
      </c>
      <c r="Q10" s="5" t="s">
        <v>47</v>
      </c>
      <c r="R10" s="5" t="s">
        <v>48</v>
      </c>
      <c r="S10" s="5" t="s">
        <v>49</v>
      </c>
      <c r="T10" s="4" t="s">
        <v>7</v>
      </c>
      <c r="U10" s="5" t="s">
        <v>50</v>
      </c>
      <c r="V10" s="5" t="s">
        <v>51</v>
      </c>
      <c r="W10" s="5" t="s">
        <v>52</v>
      </c>
      <c r="X10" s="5" t="s">
        <v>53</v>
      </c>
      <c r="Y10" s="5" t="s">
        <v>54</v>
      </c>
    </row>
    <row r="11" spans="1:25" x14ac:dyDescent="0.25">
      <c r="A11" s="3" t="s">
        <v>28</v>
      </c>
      <c r="B11" s="4">
        <f>SUM(C11:G11)</f>
        <v>2729</v>
      </c>
      <c r="C11" s="6">
        <f>C12+C13</f>
        <v>535</v>
      </c>
      <c r="D11" s="6">
        <f>D12+D13</f>
        <v>527</v>
      </c>
      <c r="E11" s="6">
        <f>E12+E13</f>
        <v>519</v>
      </c>
      <c r="F11" s="6">
        <f>F12+F13</f>
        <v>556</v>
      </c>
      <c r="G11" s="6">
        <f>G12+G13</f>
        <v>592</v>
      </c>
      <c r="H11" s="4">
        <f>SUM(I11:M11)</f>
        <v>2809</v>
      </c>
      <c r="I11" s="6">
        <f>I12+I13</f>
        <v>531</v>
      </c>
      <c r="J11" s="6">
        <f>J12+J13</f>
        <v>567</v>
      </c>
      <c r="K11" s="6">
        <f>K12+K13</f>
        <v>566</v>
      </c>
      <c r="L11" s="6">
        <f>L12+L13</f>
        <v>557</v>
      </c>
      <c r="M11" s="6">
        <f>M12+M13</f>
        <v>588</v>
      </c>
      <c r="N11" s="4">
        <f>SUM(O11:S11)</f>
        <v>3361</v>
      </c>
      <c r="O11" s="6">
        <f>O12+O13</f>
        <v>615</v>
      </c>
      <c r="P11" s="6">
        <f>P12+P13</f>
        <v>654</v>
      </c>
      <c r="Q11" s="6">
        <f>Q12+Q13</f>
        <v>679</v>
      </c>
      <c r="R11" s="6">
        <f>R12+R13</f>
        <v>695</v>
      </c>
      <c r="S11" s="6">
        <f>S12+S13</f>
        <v>718</v>
      </c>
      <c r="T11" s="4">
        <f>SUM(U11:Y11)</f>
        <v>3256</v>
      </c>
      <c r="U11" s="6">
        <f>U12+U13</f>
        <v>688</v>
      </c>
      <c r="V11" s="6">
        <f>V12+V13</f>
        <v>723</v>
      </c>
      <c r="W11" s="6">
        <f>W12+W13</f>
        <v>594</v>
      </c>
      <c r="X11" s="6">
        <f>X12+X13</f>
        <v>659</v>
      </c>
      <c r="Y11" s="6">
        <f>Y12+Y13</f>
        <v>592</v>
      </c>
    </row>
    <row r="12" spans="1:25" x14ac:dyDescent="0.25">
      <c r="A12" s="3" t="s">
        <v>29</v>
      </c>
      <c r="B12" s="4">
        <f>SUM(C12:G12)</f>
        <v>1444</v>
      </c>
      <c r="C12" s="6">
        <v>269</v>
      </c>
      <c r="D12" s="6">
        <v>275</v>
      </c>
      <c r="E12" s="6">
        <v>279</v>
      </c>
      <c r="F12" s="6">
        <v>328</v>
      </c>
      <c r="G12" s="6">
        <v>293</v>
      </c>
      <c r="H12" s="4">
        <f>SUM(I12:M12)</f>
        <v>1445</v>
      </c>
      <c r="I12" s="6">
        <v>276</v>
      </c>
      <c r="J12" s="6">
        <v>283</v>
      </c>
      <c r="K12" s="6">
        <v>294</v>
      </c>
      <c r="L12" s="6">
        <v>280</v>
      </c>
      <c r="M12" s="6">
        <v>312</v>
      </c>
      <c r="N12" s="4">
        <f>SUM(O12:S12)</f>
        <v>1690</v>
      </c>
      <c r="O12" s="6">
        <v>309</v>
      </c>
      <c r="P12" s="6">
        <v>329</v>
      </c>
      <c r="Q12" s="6">
        <v>354</v>
      </c>
      <c r="R12" s="6">
        <v>338</v>
      </c>
      <c r="S12" s="6">
        <v>360</v>
      </c>
      <c r="T12" s="4">
        <f>SUM(U12:Y12)</f>
        <v>1642</v>
      </c>
      <c r="U12" s="6">
        <v>333</v>
      </c>
      <c r="V12" s="6">
        <v>350</v>
      </c>
      <c r="W12" s="6">
        <v>315</v>
      </c>
      <c r="X12" s="6">
        <v>342</v>
      </c>
      <c r="Y12" s="6">
        <v>302</v>
      </c>
    </row>
    <row r="13" spans="1:25" x14ac:dyDescent="0.25">
      <c r="A13" s="3" t="s">
        <v>30</v>
      </c>
      <c r="B13" s="4">
        <f>SUM(C13:G13)</f>
        <v>1285</v>
      </c>
      <c r="C13" s="6">
        <v>266</v>
      </c>
      <c r="D13" s="6">
        <v>252</v>
      </c>
      <c r="E13" s="6">
        <v>240</v>
      </c>
      <c r="F13" s="6">
        <v>228</v>
      </c>
      <c r="G13" s="6">
        <v>299</v>
      </c>
      <c r="H13" s="4">
        <f>SUM(I13:M13)</f>
        <v>1364</v>
      </c>
      <c r="I13" s="6">
        <v>255</v>
      </c>
      <c r="J13" s="6">
        <v>284</v>
      </c>
      <c r="K13" s="6">
        <v>272</v>
      </c>
      <c r="L13" s="6">
        <v>277</v>
      </c>
      <c r="M13" s="6">
        <v>276</v>
      </c>
      <c r="N13" s="4">
        <f>SUM(O13:S13)</f>
        <v>1671</v>
      </c>
      <c r="O13" s="6">
        <v>306</v>
      </c>
      <c r="P13" s="6">
        <v>325</v>
      </c>
      <c r="Q13" s="6">
        <v>325</v>
      </c>
      <c r="R13" s="6">
        <v>357</v>
      </c>
      <c r="S13" s="6">
        <v>358</v>
      </c>
      <c r="T13" s="4">
        <f>SUM(U13:Y13)</f>
        <v>1614</v>
      </c>
      <c r="U13" s="6">
        <v>355</v>
      </c>
      <c r="V13" s="6">
        <v>373</v>
      </c>
      <c r="W13" s="6">
        <v>279</v>
      </c>
      <c r="X13" s="6">
        <v>317</v>
      </c>
      <c r="Y13" s="6">
        <v>290</v>
      </c>
    </row>
    <row r="14" spans="1:25" ht="4.5" customHeight="1" x14ac:dyDescent="0.25"/>
    <row r="15" spans="1:25" x14ac:dyDescent="0.25">
      <c r="A15" s="49" t="s">
        <v>2</v>
      </c>
      <c r="B15" s="51" t="s">
        <v>55</v>
      </c>
      <c r="C15" s="51"/>
      <c r="D15" s="51"/>
      <c r="E15" s="51"/>
      <c r="F15" s="51"/>
      <c r="G15" s="51"/>
      <c r="H15" s="52" t="s">
        <v>56</v>
      </c>
      <c r="I15" s="52"/>
      <c r="J15" s="52"/>
      <c r="K15" s="52"/>
      <c r="L15" s="52"/>
      <c r="M15" s="52"/>
      <c r="N15" s="51" t="s">
        <v>57</v>
      </c>
      <c r="O15" s="51"/>
      <c r="P15" s="51"/>
      <c r="Q15" s="51"/>
      <c r="R15" s="51"/>
      <c r="S15" s="51"/>
      <c r="T15" s="52" t="s">
        <v>58</v>
      </c>
      <c r="U15" s="52"/>
      <c r="V15" s="52"/>
      <c r="W15" s="52"/>
      <c r="X15" s="52"/>
      <c r="Y15" s="52"/>
    </row>
    <row r="16" spans="1:25" x14ac:dyDescent="0.25">
      <c r="A16" s="49"/>
      <c r="B16" s="4" t="s">
        <v>7</v>
      </c>
      <c r="C16" s="5" t="s">
        <v>59</v>
      </c>
      <c r="D16" s="5" t="s">
        <v>60</v>
      </c>
      <c r="E16" s="5" t="s">
        <v>61</v>
      </c>
      <c r="F16" s="5" t="s">
        <v>62</v>
      </c>
      <c r="G16" s="5" t="s">
        <v>63</v>
      </c>
      <c r="H16" s="4" t="s">
        <v>7</v>
      </c>
      <c r="I16" s="5" t="s">
        <v>64</v>
      </c>
      <c r="J16" s="5" t="s">
        <v>65</v>
      </c>
      <c r="K16" s="5" t="s">
        <v>66</v>
      </c>
      <c r="L16" s="5" t="s">
        <v>67</v>
      </c>
      <c r="M16" s="5" t="s">
        <v>68</v>
      </c>
      <c r="N16" s="4" t="s">
        <v>7</v>
      </c>
      <c r="O16" s="5" t="s">
        <v>69</v>
      </c>
      <c r="P16" s="5" t="s">
        <v>70</v>
      </c>
      <c r="Q16" s="5" t="s">
        <v>71</v>
      </c>
      <c r="R16" s="5" t="s">
        <v>72</v>
      </c>
      <c r="S16" s="5" t="s">
        <v>73</v>
      </c>
      <c r="T16" s="4" t="s">
        <v>7</v>
      </c>
      <c r="U16" s="5" t="s">
        <v>74</v>
      </c>
      <c r="V16" s="5" t="s">
        <v>75</v>
      </c>
      <c r="W16" s="5" t="s">
        <v>76</v>
      </c>
      <c r="X16" s="5" t="s">
        <v>77</v>
      </c>
      <c r="Y16" s="5" t="s">
        <v>78</v>
      </c>
    </row>
    <row r="17" spans="1:26" x14ac:dyDescent="0.25">
      <c r="A17" s="3" t="s">
        <v>28</v>
      </c>
      <c r="B17" s="4">
        <f>SUM(C17:G17)</f>
        <v>2473</v>
      </c>
      <c r="C17" s="6">
        <f>C18+C19</f>
        <v>558</v>
      </c>
      <c r="D17" s="6">
        <f>D18+D19</f>
        <v>517</v>
      </c>
      <c r="E17" s="6">
        <f>E18+E19</f>
        <v>471</v>
      </c>
      <c r="F17" s="6">
        <f>F18+F19</f>
        <v>460</v>
      </c>
      <c r="G17" s="6">
        <f>G18+G19</f>
        <v>467</v>
      </c>
      <c r="H17" s="4">
        <f>SUM(I17:M17)</f>
        <v>2580</v>
      </c>
      <c r="I17" s="6">
        <f>I18+I19</f>
        <v>503</v>
      </c>
      <c r="J17" s="6">
        <f>J18+J19</f>
        <v>501</v>
      </c>
      <c r="K17" s="6">
        <f>K18+K19</f>
        <v>543</v>
      </c>
      <c r="L17" s="6">
        <f>L18+L19</f>
        <v>524</v>
      </c>
      <c r="M17" s="6">
        <f>M18+M19</f>
        <v>509</v>
      </c>
      <c r="N17" s="4">
        <f>SUM(O17:S17)</f>
        <v>2725</v>
      </c>
      <c r="O17" s="6">
        <f>O18+O19</f>
        <v>512</v>
      </c>
      <c r="P17" s="6">
        <f>P18+P19</f>
        <v>529</v>
      </c>
      <c r="Q17" s="6">
        <f>Q18+Q19</f>
        <v>549</v>
      </c>
      <c r="R17" s="6">
        <f>R18+R19</f>
        <v>547</v>
      </c>
      <c r="S17" s="6">
        <f>S18+S19</f>
        <v>588</v>
      </c>
      <c r="T17" s="4">
        <f>SUM(U17:Y17)</f>
        <v>2546</v>
      </c>
      <c r="U17" s="6">
        <f>U18+U19</f>
        <v>506</v>
      </c>
      <c r="V17" s="6">
        <f>V18+V19</f>
        <v>521</v>
      </c>
      <c r="W17" s="6">
        <f>W18+W19</f>
        <v>527</v>
      </c>
      <c r="X17" s="6">
        <f>X18+X19</f>
        <v>527</v>
      </c>
      <c r="Y17" s="6">
        <f>Y18+Y19</f>
        <v>465</v>
      </c>
    </row>
    <row r="18" spans="1:26" x14ac:dyDescent="0.25">
      <c r="A18" s="3" t="s">
        <v>29</v>
      </c>
      <c r="B18" s="4">
        <f>SUM(C18:G18)</f>
        <v>1294</v>
      </c>
      <c r="C18" s="6">
        <v>288</v>
      </c>
      <c r="D18" s="6">
        <v>259</v>
      </c>
      <c r="E18" s="6">
        <v>248</v>
      </c>
      <c r="F18" s="6">
        <v>244</v>
      </c>
      <c r="G18" s="6">
        <v>255</v>
      </c>
      <c r="H18" s="4">
        <f>SUM(I18:M18)</f>
        <v>1349</v>
      </c>
      <c r="I18" s="6">
        <v>286</v>
      </c>
      <c r="J18" s="6">
        <v>253</v>
      </c>
      <c r="K18" s="6">
        <v>272</v>
      </c>
      <c r="L18" s="6">
        <v>273</v>
      </c>
      <c r="M18" s="6">
        <v>265</v>
      </c>
      <c r="N18" s="4">
        <f>SUM(O18:S18)</f>
        <v>1427</v>
      </c>
      <c r="O18" s="6">
        <v>263</v>
      </c>
      <c r="P18" s="6">
        <v>288</v>
      </c>
      <c r="Q18" s="6">
        <v>285</v>
      </c>
      <c r="R18" s="6">
        <v>278</v>
      </c>
      <c r="S18" s="6">
        <v>313</v>
      </c>
      <c r="T18" s="4">
        <f>SUM(U18:Y18)</f>
        <v>1289</v>
      </c>
      <c r="U18" s="6">
        <v>247</v>
      </c>
      <c r="V18" s="6">
        <v>262</v>
      </c>
      <c r="W18" s="6">
        <v>263</v>
      </c>
      <c r="X18" s="6">
        <v>273</v>
      </c>
      <c r="Y18" s="6">
        <v>244</v>
      </c>
      <c r="Z18" s="8"/>
    </row>
    <row r="19" spans="1:26" x14ac:dyDescent="0.25">
      <c r="A19" s="3" t="s">
        <v>30</v>
      </c>
      <c r="B19" s="4">
        <f>SUM(C19:G19)</f>
        <v>1179</v>
      </c>
      <c r="C19" s="6">
        <v>270</v>
      </c>
      <c r="D19" s="6">
        <v>258</v>
      </c>
      <c r="E19" s="6">
        <v>223</v>
      </c>
      <c r="F19" s="6">
        <v>216</v>
      </c>
      <c r="G19" s="6">
        <v>212</v>
      </c>
      <c r="H19" s="4">
        <f>SUM(I19:M19)</f>
        <v>1231</v>
      </c>
      <c r="I19" s="6">
        <v>217</v>
      </c>
      <c r="J19" s="6">
        <v>248</v>
      </c>
      <c r="K19" s="6">
        <v>271</v>
      </c>
      <c r="L19" s="6">
        <v>251</v>
      </c>
      <c r="M19" s="6">
        <v>244</v>
      </c>
      <c r="N19" s="4">
        <f>SUM(O19:S19)</f>
        <v>1298</v>
      </c>
      <c r="O19" s="6">
        <v>249</v>
      </c>
      <c r="P19" s="6">
        <v>241</v>
      </c>
      <c r="Q19" s="6">
        <v>264</v>
      </c>
      <c r="R19" s="6">
        <v>269</v>
      </c>
      <c r="S19" s="6">
        <v>275</v>
      </c>
      <c r="T19" s="4">
        <f>SUM(U19:Y19)</f>
        <v>1257</v>
      </c>
      <c r="U19" s="6">
        <v>259</v>
      </c>
      <c r="V19" s="6">
        <v>259</v>
      </c>
      <c r="W19" s="6">
        <v>264</v>
      </c>
      <c r="X19" s="6">
        <v>254</v>
      </c>
      <c r="Y19" s="6">
        <v>221</v>
      </c>
    </row>
    <row r="20" spans="1:26" ht="5.25" customHeight="1" x14ac:dyDescent="0.25"/>
    <row r="21" spans="1:26" x14ac:dyDescent="0.25">
      <c r="A21" s="49" t="s">
        <v>2</v>
      </c>
      <c r="B21" s="51" t="s">
        <v>79</v>
      </c>
      <c r="C21" s="51"/>
      <c r="D21" s="51"/>
      <c r="E21" s="51"/>
      <c r="F21" s="51"/>
      <c r="G21" s="51"/>
      <c r="H21" s="52" t="s">
        <v>80</v>
      </c>
      <c r="I21" s="52"/>
      <c r="J21" s="52"/>
      <c r="K21" s="52"/>
      <c r="L21" s="52"/>
      <c r="M21" s="52"/>
      <c r="N21" s="51" t="s">
        <v>81</v>
      </c>
      <c r="O21" s="51"/>
      <c r="P21" s="51"/>
      <c r="Q21" s="51"/>
      <c r="R21" s="51"/>
      <c r="S21" s="51"/>
      <c r="T21" s="52" t="s">
        <v>82</v>
      </c>
      <c r="U21" s="52"/>
      <c r="V21" s="52"/>
      <c r="W21" s="52"/>
      <c r="X21" s="52"/>
      <c r="Y21" s="52"/>
    </row>
    <row r="22" spans="1:26" x14ac:dyDescent="0.25">
      <c r="A22" s="49"/>
      <c r="B22" s="4" t="s">
        <v>7</v>
      </c>
      <c r="C22" s="5" t="s">
        <v>83</v>
      </c>
      <c r="D22" s="5" t="s">
        <v>84</v>
      </c>
      <c r="E22" s="5" t="s">
        <v>85</v>
      </c>
      <c r="F22" s="5" t="s">
        <v>86</v>
      </c>
      <c r="G22" s="5" t="s">
        <v>87</v>
      </c>
      <c r="H22" s="4" t="s">
        <v>7</v>
      </c>
      <c r="I22" s="5" t="s">
        <v>88</v>
      </c>
      <c r="J22" s="5" t="s">
        <v>89</v>
      </c>
      <c r="K22" s="5" t="s">
        <v>90</v>
      </c>
      <c r="L22" s="5" t="s">
        <v>91</v>
      </c>
      <c r="M22" s="5" t="s">
        <v>92</v>
      </c>
      <c r="N22" s="4" t="s">
        <v>7</v>
      </c>
      <c r="O22" s="5" t="s">
        <v>93</v>
      </c>
      <c r="P22" s="5" t="s">
        <v>94</v>
      </c>
      <c r="Q22" s="5" t="s">
        <v>95</v>
      </c>
      <c r="R22" s="5" t="s">
        <v>96</v>
      </c>
      <c r="S22" s="5" t="s">
        <v>97</v>
      </c>
      <c r="T22" s="4" t="s">
        <v>7</v>
      </c>
      <c r="U22" s="5" t="s">
        <v>98</v>
      </c>
      <c r="V22" s="5" t="s">
        <v>99</v>
      </c>
      <c r="W22" s="5" t="s">
        <v>100</v>
      </c>
      <c r="X22" s="5" t="s">
        <v>101</v>
      </c>
      <c r="Y22" s="5" t="s">
        <v>102</v>
      </c>
    </row>
    <row r="23" spans="1:26" x14ac:dyDescent="0.25">
      <c r="A23" s="3" t="s">
        <v>28</v>
      </c>
      <c r="B23" s="4">
        <f>SUM(C23:G23)</f>
        <v>1965</v>
      </c>
      <c r="C23" s="6">
        <f>C24+C25</f>
        <v>436</v>
      </c>
      <c r="D23" s="6">
        <f>D24+D25</f>
        <v>420</v>
      </c>
      <c r="E23" s="6">
        <f>E24+E25</f>
        <v>421</v>
      </c>
      <c r="F23" s="6">
        <f>F24+F25</f>
        <v>350</v>
      </c>
      <c r="G23" s="6">
        <f>G24+G25</f>
        <v>338</v>
      </c>
      <c r="H23" s="4">
        <f>SUM(I23:M23)</f>
        <v>1247</v>
      </c>
      <c r="I23" s="6">
        <f>I24+I25</f>
        <v>337</v>
      </c>
      <c r="J23" s="6">
        <f>J24+J25</f>
        <v>264</v>
      </c>
      <c r="K23" s="6">
        <f>K24+K25</f>
        <v>242</v>
      </c>
      <c r="L23" s="6">
        <f>L24+L25</f>
        <v>210</v>
      </c>
      <c r="M23" s="6">
        <f>M24+M25</f>
        <v>194</v>
      </c>
      <c r="N23" s="4">
        <f>SUM(O23:S23)</f>
        <v>940</v>
      </c>
      <c r="O23" s="6">
        <f>O24+O25</f>
        <v>150</v>
      </c>
      <c r="P23" s="6">
        <f>P24+P25</f>
        <v>187</v>
      </c>
      <c r="Q23" s="6">
        <f>Q24+Q25</f>
        <v>204</v>
      </c>
      <c r="R23" s="6">
        <f>R24+R25</f>
        <v>198</v>
      </c>
      <c r="S23" s="6">
        <f>S24+S25</f>
        <v>201</v>
      </c>
      <c r="T23" s="4">
        <f>SUM(U23:Y23)</f>
        <v>873</v>
      </c>
      <c r="U23" s="6">
        <f>U24+U25</f>
        <v>173</v>
      </c>
      <c r="V23" s="6">
        <f>V24+V25</f>
        <v>204</v>
      </c>
      <c r="W23" s="6">
        <f>W24+W25</f>
        <v>161</v>
      </c>
      <c r="X23" s="6">
        <f>X24+X25</f>
        <v>166</v>
      </c>
      <c r="Y23" s="6">
        <f>Y24+Y25</f>
        <v>169</v>
      </c>
    </row>
    <row r="24" spans="1:26" x14ac:dyDescent="0.25">
      <c r="A24" s="3" t="s">
        <v>29</v>
      </c>
      <c r="B24" s="4">
        <f>SUM(C24:G24)</f>
        <v>1006</v>
      </c>
      <c r="C24" s="6">
        <v>207</v>
      </c>
      <c r="D24" s="6">
        <v>232</v>
      </c>
      <c r="E24" s="6">
        <v>223</v>
      </c>
      <c r="F24" s="6">
        <v>176</v>
      </c>
      <c r="G24" s="6">
        <v>168</v>
      </c>
      <c r="H24" s="4">
        <f>SUM(I24:M24)</f>
        <v>624</v>
      </c>
      <c r="I24" s="6">
        <v>170</v>
      </c>
      <c r="J24" s="6">
        <v>138</v>
      </c>
      <c r="K24" s="6">
        <v>112</v>
      </c>
      <c r="L24" s="6">
        <v>108</v>
      </c>
      <c r="M24" s="6">
        <v>96</v>
      </c>
      <c r="N24" s="4">
        <f>SUM(O24:S24)</f>
        <v>446</v>
      </c>
      <c r="O24" s="6">
        <v>78</v>
      </c>
      <c r="P24" s="6">
        <v>81</v>
      </c>
      <c r="Q24" s="6">
        <v>99</v>
      </c>
      <c r="R24" s="6">
        <v>88</v>
      </c>
      <c r="S24" s="6">
        <v>100</v>
      </c>
      <c r="T24" s="4">
        <f>SUM(U24:Y24)</f>
        <v>408</v>
      </c>
      <c r="U24" s="6">
        <v>92</v>
      </c>
      <c r="V24" s="6">
        <v>98</v>
      </c>
      <c r="W24" s="6">
        <v>73</v>
      </c>
      <c r="X24" s="6">
        <v>71</v>
      </c>
      <c r="Y24" s="6">
        <v>74</v>
      </c>
    </row>
    <row r="25" spans="1:26" x14ac:dyDescent="0.25">
      <c r="A25" s="3" t="s">
        <v>30</v>
      </c>
      <c r="B25" s="4">
        <f>SUM(C25:G25)</f>
        <v>959</v>
      </c>
      <c r="C25" s="6">
        <v>229</v>
      </c>
      <c r="D25" s="6">
        <v>188</v>
      </c>
      <c r="E25" s="6">
        <v>198</v>
      </c>
      <c r="F25" s="6">
        <v>174</v>
      </c>
      <c r="G25" s="6">
        <v>170</v>
      </c>
      <c r="H25" s="4">
        <f>SUM(I25:M25)</f>
        <v>623</v>
      </c>
      <c r="I25" s="6">
        <v>167</v>
      </c>
      <c r="J25" s="6">
        <v>126</v>
      </c>
      <c r="K25" s="6">
        <v>130</v>
      </c>
      <c r="L25" s="6">
        <v>102</v>
      </c>
      <c r="M25" s="6">
        <v>98</v>
      </c>
      <c r="N25" s="4">
        <f>SUM(O25:S25)</f>
        <v>494</v>
      </c>
      <c r="O25" s="6">
        <v>72</v>
      </c>
      <c r="P25" s="6">
        <v>106</v>
      </c>
      <c r="Q25" s="6">
        <v>105</v>
      </c>
      <c r="R25" s="6">
        <v>110</v>
      </c>
      <c r="S25" s="6">
        <v>101</v>
      </c>
      <c r="T25" s="4">
        <f>SUM(U25:Y25)</f>
        <v>465</v>
      </c>
      <c r="U25" s="6">
        <v>81</v>
      </c>
      <c r="V25" s="6">
        <v>106</v>
      </c>
      <c r="W25" s="6">
        <v>88</v>
      </c>
      <c r="X25" s="6">
        <v>95</v>
      </c>
      <c r="Y25" s="6">
        <v>95</v>
      </c>
    </row>
    <row r="26" spans="1:26" ht="3.75" customHeight="1" x14ac:dyDescent="0.25"/>
    <row r="27" spans="1:26" x14ac:dyDescent="0.25">
      <c r="A27" s="49" t="s">
        <v>2</v>
      </c>
      <c r="B27" s="51" t="s">
        <v>103</v>
      </c>
      <c r="C27" s="51"/>
      <c r="D27" s="51"/>
      <c r="E27" s="51"/>
      <c r="F27" s="51"/>
      <c r="G27" s="51"/>
      <c r="H27" s="52" t="s">
        <v>104</v>
      </c>
      <c r="I27" s="52"/>
      <c r="J27" s="52"/>
      <c r="K27" s="52"/>
      <c r="L27" s="52"/>
      <c r="M27" s="52"/>
      <c r="N27" s="51" t="s">
        <v>105</v>
      </c>
      <c r="O27" s="51"/>
      <c r="P27" s="51"/>
      <c r="Q27" s="51"/>
      <c r="R27" s="51"/>
      <c r="S27" s="51"/>
      <c r="T27" s="52" t="s">
        <v>106</v>
      </c>
      <c r="U27" s="52"/>
      <c r="V27" s="52"/>
      <c r="W27" s="52"/>
      <c r="X27" s="52"/>
      <c r="Y27" s="52"/>
      <c r="Z27" s="48" t="s">
        <v>107</v>
      </c>
    </row>
    <row r="28" spans="1:26" x14ac:dyDescent="0.25">
      <c r="A28" s="49"/>
      <c r="B28" s="4" t="s">
        <v>7</v>
      </c>
      <c r="C28" s="5" t="s">
        <v>108</v>
      </c>
      <c r="D28" s="5" t="s">
        <v>109</v>
      </c>
      <c r="E28" s="5" t="s">
        <v>110</v>
      </c>
      <c r="F28" s="5" t="s">
        <v>111</v>
      </c>
      <c r="G28" s="5" t="s">
        <v>112</v>
      </c>
      <c r="H28" s="4" t="s">
        <v>7</v>
      </c>
      <c r="I28" s="5" t="s">
        <v>113</v>
      </c>
      <c r="J28" s="5" t="s">
        <v>114</v>
      </c>
      <c r="K28" s="5" t="s">
        <v>115</v>
      </c>
      <c r="L28" s="5" t="s">
        <v>116</v>
      </c>
      <c r="M28" s="5" t="s">
        <v>117</v>
      </c>
      <c r="N28" s="4" t="s">
        <v>7</v>
      </c>
      <c r="O28" s="5" t="s">
        <v>118</v>
      </c>
      <c r="P28" s="5" t="s">
        <v>119</v>
      </c>
      <c r="Q28" s="5" t="s">
        <v>120</v>
      </c>
      <c r="R28" s="5" t="s">
        <v>121</v>
      </c>
      <c r="S28" s="5" t="s">
        <v>122</v>
      </c>
      <c r="T28" s="4" t="s">
        <v>7</v>
      </c>
      <c r="U28" s="5" t="s">
        <v>123</v>
      </c>
      <c r="V28" s="5" t="s">
        <v>124</v>
      </c>
      <c r="W28" s="5" t="s">
        <v>125</v>
      </c>
      <c r="X28" s="5" t="s">
        <v>126</v>
      </c>
      <c r="Y28" s="5" t="s">
        <v>127</v>
      </c>
      <c r="Z28" s="48"/>
    </row>
    <row r="29" spans="1:26" x14ac:dyDescent="0.25">
      <c r="A29" s="3" t="s">
        <v>28</v>
      </c>
      <c r="B29" s="4">
        <f>SUM(C29:G29)</f>
        <v>635</v>
      </c>
      <c r="C29" s="6">
        <f>C30+C31</f>
        <v>151</v>
      </c>
      <c r="D29" s="6">
        <f>D30+D31</f>
        <v>153</v>
      </c>
      <c r="E29" s="6">
        <f>E30+E31</f>
        <v>119</v>
      </c>
      <c r="F29" s="6">
        <f>F30+F31</f>
        <v>108</v>
      </c>
      <c r="G29" s="6">
        <f>G30+G31</f>
        <v>104</v>
      </c>
      <c r="H29" s="4">
        <f>SUM(I29:M29)</f>
        <v>347</v>
      </c>
      <c r="I29" s="6">
        <f>I30+I31</f>
        <v>104</v>
      </c>
      <c r="J29" s="6">
        <f>J30+J31</f>
        <v>65</v>
      </c>
      <c r="K29" s="6">
        <f>K30+K31</f>
        <v>69</v>
      </c>
      <c r="L29" s="6">
        <f>L30+L31</f>
        <v>71</v>
      </c>
      <c r="M29" s="6">
        <f>M30+M31</f>
        <v>38</v>
      </c>
      <c r="N29" s="4">
        <f>SUM(O29:S29)</f>
        <v>104</v>
      </c>
      <c r="O29" s="6">
        <f>O30+O31</f>
        <v>41</v>
      </c>
      <c r="P29" s="6">
        <f>P30+P31</f>
        <v>19</v>
      </c>
      <c r="Q29" s="6">
        <f>Q30+Q31</f>
        <v>16</v>
      </c>
      <c r="R29" s="6">
        <f>R30+R31</f>
        <v>15</v>
      </c>
      <c r="S29" s="6">
        <f>S30+S31</f>
        <v>13</v>
      </c>
      <c r="T29" s="4">
        <f>SUM(U29:Y29)</f>
        <v>13</v>
      </c>
      <c r="U29" s="6">
        <f t="shared" ref="U29:Z29" si="0">U30+U31</f>
        <v>3</v>
      </c>
      <c r="V29" s="6">
        <f t="shared" si="0"/>
        <v>5</v>
      </c>
      <c r="W29" s="6">
        <f t="shared" si="0"/>
        <v>3</v>
      </c>
      <c r="X29" s="6">
        <f t="shared" si="0"/>
        <v>1</v>
      </c>
      <c r="Y29" s="6">
        <f t="shared" si="0"/>
        <v>1</v>
      </c>
      <c r="Z29" s="6">
        <f t="shared" si="0"/>
        <v>2</v>
      </c>
    </row>
    <row r="30" spans="1:26" x14ac:dyDescent="0.25">
      <c r="A30" s="3" t="s">
        <v>29</v>
      </c>
      <c r="B30" s="4">
        <f>SUM(C30:G30)</f>
        <v>256</v>
      </c>
      <c r="C30" s="6">
        <v>59</v>
      </c>
      <c r="D30" s="6">
        <v>61</v>
      </c>
      <c r="E30" s="6">
        <v>42</v>
      </c>
      <c r="F30" s="6">
        <v>45</v>
      </c>
      <c r="G30" s="6">
        <v>49</v>
      </c>
      <c r="H30" s="4">
        <f>SUM(I30:M30)</f>
        <v>133</v>
      </c>
      <c r="I30" s="6">
        <v>40</v>
      </c>
      <c r="J30" s="6">
        <v>31</v>
      </c>
      <c r="K30" s="6">
        <v>23</v>
      </c>
      <c r="L30" s="6">
        <v>23</v>
      </c>
      <c r="M30" s="6">
        <v>16</v>
      </c>
      <c r="N30" s="4">
        <f>SUM(O30:S30)</f>
        <v>36</v>
      </c>
      <c r="O30" s="6">
        <v>17</v>
      </c>
      <c r="P30" s="6">
        <v>7</v>
      </c>
      <c r="Q30" s="6">
        <v>3</v>
      </c>
      <c r="R30" s="6">
        <v>5</v>
      </c>
      <c r="S30" s="6">
        <v>4</v>
      </c>
      <c r="T30" s="4">
        <f>SUM(U30:Y30)</f>
        <v>3</v>
      </c>
      <c r="U30" s="6">
        <v>1</v>
      </c>
      <c r="V30" s="6">
        <v>1</v>
      </c>
      <c r="W30" s="6">
        <v>1</v>
      </c>
      <c r="X30" s="6">
        <v>0</v>
      </c>
      <c r="Y30" s="6">
        <v>0</v>
      </c>
      <c r="Z30" s="6">
        <v>0</v>
      </c>
    </row>
    <row r="31" spans="1:26" x14ac:dyDescent="0.25">
      <c r="A31" s="3" t="s">
        <v>30</v>
      </c>
      <c r="B31" s="4">
        <f>SUM(C31:G31)</f>
        <v>379</v>
      </c>
      <c r="C31" s="6">
        <v>92</v>
      </c>
      <c r="D31" s="6">
        <v>92</v>
      </c>
      <c r="E31" s="6">
        <v>77</v>
      </c>
      <c r="F31" s="6">
        <v>63</v>
      </c>
      <c r="G31" s="6">
        <v>55</v>
      </c>
      <c r="H31" s="4">
        <f>SUM(I31:M31)</f>
        <v>214</v>
      </c>
      <c r="I31" s="6">
        <v>64</v>
      </c>
      <c r="J31" s="6">
        <v>34</v>
      </c>
      <c r="K31" s="6">
        <v>46</v>
      </c>
      <c r="L31" s="6">
        <v>48</v>
      </c>
      <c r="M31" s="6">
        <v>22</v>
      </c>
      <c r="N31" s="4">
        <f>SUM(O31:S31)</f>
        <v>68</v>
      </c>
      <c r="O31" s="6">
        <v>24</v>
      </c>
      <c r="P31" s="6">
        <v>12</v>
      </c>
      <c r="Q31" s="6">
        <v>13</v>
      </c>
      <c r="R31" s="6">
        <v>10</v>
      </c>
      <c r="S31" s="6">
        <v>9</v>
      </c>
      <c r="T31" s="4">
        <f>SUM(U31:Y31)</f>
        <v>10</v>
      </c>
      <c r="U31" s="6">
        <v>2</v>
      </c>
      <c r="V31" s="6">
        <v>4</v>
      </c>
      <c r="W31" s="6">
        <v>2</v>
      </c>
      <c r="X31" s="6">
        <v>1</v>
      </c>
      <c r="Y31" s="6">
        <v>1</v>
      </c>
      <c r="Z31" s="6">
        <v>2</v>
      </c>
    </row>
    <row r="32" spans="1:26" ht="4.5" customHeight="1" x14ac:dyDescent="0.25"/>
    <row r="33" spans="1:2" x14ac:dyDescent="0.25">
      <c r="A33" s="49" t="s">
        <v>2</v>
      </c>
      <c r="B33" s="50" t="s">
        <v>128</v>
      </c>
    </row>
    <row r="34" spans="1:2" x14ac:dyDescent="0.25">
      <c r="A34" s="49"/>
      <c r="B34" s="50"/>
    </row>
    <row r="35" spans="1:2" x14ac:dyDescent="0.25">
      <c r="A35" s="3" t="s">
        <v>28</v>
      </c>
      <c r="B35" s="9">
        <f>B36+B37</f>
        <v>36579</v>
      </c>
    </row>
    <row r="36" spans="1:2" x14ac:dyDescent="0.25">
      <c r="A36" s="3" t="s">
        <v>29</v>
      </c>
      <c r="B36" s="9">
        <f>B6+H6+N6+T6+B12+H12+N12+T12+B18+H18+N18+T18+B24+H24+N24+T24+B30+H30+N30+T30+Z30</f>
        <v>18668</v>
      </c>
    </row>
    <row r="37" spans="1:2" x14ac:dyDescent="0.25">
      <c r="A37" s="3" t="s">
        <v>30</v>
      </c>
      <c r="B37" s="9">
        <f>B7+H7+N7+T7+B13+H13+N13+T13+B19+H19+N19+T19+B25+H25+N25+T25+B31+H31+N31+T31+Z31</f>
        <v>17911</v>
      </c>
    </row>
  </sheetData>
  <mergeCells count="30">
    <mergeCell ref="B1:Y1"/>
    <mergeCell ref="B2:Y2"/>
    <mergeCell ref="A3:A4"/>
    <mergeCell ref="B3:G3"/>
    <mergeCell ref="H3:M3"/>
    <mergeCell ref="N3:S3"/>
    <mergeCell ref="T3:Y3"/>
    <mergeCell ref="A15:A16"/>
    <mergeCell ref="B15:G15"/>
    <mergeCell ref="H15:M15"/>
    <mergeCell ref="N15:S15"/>
    <mergeCell ref="T15:Y15"/>
    <mergeCell ref="A9:A10"/>
    <mergeCell ref="B9:G9"/>
    <mergeCell ref="H9:M9"/>
    <mergeCell ref="N9:S9"/>
    <mergeCell ref="T9:Y9"/>
    <mergeCell ref="Z27:Z28"/>
    <mergeCell ref="A33:A34"/>
    <mergeCell ref="B33:B34"/>
    <mergeCell ref="A21:A22"/>
    <mergeCell ref="B21:G21"/>
    <mergeCell ref="H21:M21"/>
    <mergeCell ref="N21:S21"/>
    <mergeCell ref="T21:Y21"/>
    <mergeCell ref="A27:A28"/>
    <mergeCell ref="B27:G27"/>
    <mergeCell ref="H27:M27"/>
    <mergeCell ref="N27:S27"/>
    <mergeCell ref="T27:Y27"/>
  </mergeCells>
  <phoneticPr fontId="4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workbookViewId="0">
      <selection sqref="A1:L1"/>
    </sheetView>
  </sheetViews>
  <sheetFormatPr defaultRowHeight="16.5" x14ac:dyDescent="0.25"/>
  <cols>
    <col min="1" max="1" width="9" customWidth="1"/>
    <col min="2" max="2" width="12.75" bestFit="1" customWidth="1"/>
    <col min="3" max="3" width="9" customWidth="1"/>
  </cols>
  <sheetData>
    <row r="1" spans="1:23" ht="25.5" x14ac:dyDescent="0.25">
      <c r="A1" s="55" t="s">
        <v>129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23" ht="17.25" thickBot="1" x14ac:dyDescent="0.3">
      <c r="A2" s="56" t="s">
        <v>130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23" ht="35.25" thickBot="1" x14ac:dyDescent="0.3">
      <c r="A3" s="10" t="s">
        <v>2</v>
      </c>
      <c r="B3" s="11" t="s">
        <v>128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31</v>
      </c>
      <c r="H3" s="11" t="s">
        <v>32</v>
      </c>
      <c r="I3" s="11" t="s">
        <v>33</v>
      </c>
      <c r="J3" s="11" t="s">
        <v>34</v>
      </c>
      <c r="K3" s="11" t="s">
        <v>55</v>
      </c>
      <c r="L3" s="12" t="s">
        <v>56</v>
      </c>
      <c r="M3" s="11" t="s">
        <v>57</v>
      </c>
      <c r="N3" s="11" t="s">
        <v>58</v>
      </c>
      <c r="O3" s="11" t="s">
        <v>79</v>
      </c>
      <c r="P3" s="11" t="s">
        <v>80</v>
      </c>
      <c r="Q3" s="11" t="s">
        <v>81</v>
      </c>
      <c r="R3" s="11" t="s">
        <v>82</v>
      </c>
      <c r="S3" s="11" t="s">
        <v>103</v>
      </c>
      <c r="T3" s="11" t="s">
        <v>104</v>
      </c>
      <c r="U3" s="11" t="s">
        <v>105</v>
      </c>
      <c r="V3" s="11" t="s">
        <v>106</v>
      </c>
      <c r="W3" s="12" t="s">
        <v>131</v>
      </c>
    </row>
    <row r="4" spans="1:23" ht="17.25" thickTop="1" x14ac:dyDescent="0.25">
      <c r="A4" s="13" t="s">
        <v>28</v>
      </c>
      <c r="B4" s="14">
        <f t="shared" ref="B4:L4" si="0">B5+B6</f>
        <v>36579</v>
      </c>
      <c r="C4" s="15">
        <f t="shared" si="0"/>
        <v>1897</v>
      </c>
      <c r="D4" s="15">
        <f t="shared" si="0"/>
        <v>1590</v>
      </c>
      <c r="E4" s="15">
        <f t="shared" si="0"/>
        <v>1997</v>
      </c>
      <c r="F4" s="15">
        <f t="shared" si="0"/>
        <v>2490</v>
      </c>
      <c r="G4" s="15">
        <f t="shared" si="0"/>
        <v>2729</v>
      </c>
      <c r="H4" s="15">
        <f t="shared" si="0"/>
        <v>2809</v>
      </c>
      <c r="I4" s="15">
        <f t="shared" si="0"/>
        <v>3361</v>
      </c>
      <c r="J4" s="15">
        <f t="shared" si="0"/>
        <v>3256</v>
      </c>
      <c r="K4" s="15">
        <f t="shared" si="0"/>
        <v>2473</v>
      </c>
      <c r="L4" s="15">
        <f t="shared" si="0"/>
        <v>2580</v>
      </c>
      <c r="M4" s="15">
        <f>SUM(M5:M6)</f>
        <v>2725</v>
      </c>
      <c r="N4" s="15">
        <f t="shared" ref="N4:W4" si="1">N5+N6</f>
        <v>2546</v>
      </c>
      <c r="O4" s="15">
        <f t="shared" si="1"/>
        <v>1965</v>
      </c>
      <c r="P4" s="15">
        <f t="shared" si="1"/>
        <v>1247</v>
      </c>
      <c r="Q4" s="15">
        <f t="shared" si="1"/>
        <v>940</v>
      </c>
      <c r="R4" s="15">
        <f t="shared" si="1"/>
        <v>873</v>
      </c>
      <c r="S4" s="15">
        <f t="shared" si="1"/>
        <v>635</v>
      </c>
      <c r="T4" s="15">
        <f t="shared" si="1"/>
        <v>347</v>
      </c>
      <c r="U4" s="15">
        <f t="shared" si="1"/>
        <v>104</v>
      </c>
      <c r="V4" s="15">
        <f t="shared" si="1"/>
        <v>13</v>
      </c>
      <c r="W4" s="15">
        <f t="shared" si="1"/>
        <v>2</v>
      </c>
    </row>
    <row r="5" spans="1:23" x14ac:dyDescent="0.25">
      <c r="A5" s="16" t="s">
        <v>29</v>
      </c>
      <c r="B5" s="17">
        <f>SUM(C5:W5)</f>
        <v>18668</v>
      </c>
      <c r="C5" s="18">
        <f>各年齡人數!B6</f>
        <v>968</v>
      </c>
      <c r="D5" s="18">
        <f>各年齡人數!H6</f>
        <v>842</v>
      </c>
      <c r="E5" s="18">
        <f>各年齡人數!N6</f>
        <v>1056</v>
      </c>
      <c r="F5" s="18">
        <f>各年齡人數!T6</f>
        <v>1310</v>
      </c>
      <c r="G5" s="18">
        <f>各年齡人數!B12</f>
        <v>1444</v>
      </c>
      <c r="H5" s="18">
        <f>各年齡人數!H12</f>
        <v>1445</v>
      </c>
      <c r="I5" s="18">
        <f>各年齡人數!N12</f>
        <v>1690</v>
      </c>
      <c r="J5" s="18">
        <f>各年齡人數!T12</f>
        <v>1642</v>
      </c>
      <c r="K5" s="18">
        <f>各年齡人數!B18</f>
        <v>1294</v>
      </c>
      <c r="L5" s="19">
        <f>各年齡人數!H18</f>
        <v>1349</v>
      </c>
      <c r="M5" s="18">
        <f>各年齡人數!N18</f>
        <v>1427</v>
      </c>
      <c r="N5" s="18">
        <f>各年齡人數!T18</f>
        <v>1289</v>
      </c>
      <c r="O5" s="18">
        <f>各年齡人數!B24</f>
        <v>1006</v>
      </c>
      <c r="P5" s="18">
        <f>各年齡人數!H24</f>
        <v>624</v>
      </c>
      <c r="Q5" s="18">
        <f>各年齡人數!N24</f>
        <v>446</v>
      </c>
      <c r="R5" s="18">
        <f>各年齡人數!T24</f>
        <v>408</v>
      </c>
      <c r="S5" s="18">
        <f>各年齡人數!B30</f>
        <v>256</v>
      </c>
      <c r="T5" s="18">
        <f>各年齡人數!H30</f>
        <v>133</v>
      </c>
      <c r="U5" s="18">
        <f>各年齡人數!N30</f>
        <v>36</v>
      </c>
      <c r="V5" s="18">
        <f>各年齡人數!T30</f>
        <v>3</v>
      </c>
      <c r="W5" s="19">
        <f>各年齡人數!Z30</f>
        <v>0</v>
      </c>
    </row>
    <row r="6" spans="1:23" ht="17.25" thickBot="1" x14ac:dyDescent="0.3">
      <c r="A6" s="20" t="s">
        <v>30</v>
      </c>
      <c r="B6" s="21">
        <f>SUM(C6:W6)</f>
        <v>17911</v>
      </c>
      <c r="C6" s="22">
        <f>各年齡人數!B7</f>
        <v>929</v>
      </c>
      <c r="D6" s="22">
        <f>各年齡人數!H7</f>
        <v>748</v>
      </c>
      <c r="E6" s="22">
        <f>各年齡人數!N7</f>
        <v>941</v>
      </c>
      <c r="F6" s="22">
        <f>各年齡人數!T7</f>
        <v>1180</v>
      </c>
      <c r="G6" s="22">
        <f>各年齡人數!B13</f>
        <v>1285</v>
      </c>
      <c r="H6" s="22">
        <f>各年齡人數!H13</f>
        <v>1364</v>
      </c>
      <c r="I6" s="22">
        <f>各年齡人數!N13</f>
        <v>1671</v>
      </c>
      <c r="J6" s="22">
        <f>各年齡人數!T13</f>
        <v>1614</v>
      </c>
      <c r="K6" s="22">
        <f>各年齡人數!B19</f>
        <v>1179</v>
      </c>
      <c r="L6" s="23">
        <f>各年齡人數!H19</f>
        <v>1231</v>
      </c>
      <c r="M6" s="22">
        <f>各年齡人數!N19</f>
        <v>1298</v>
      </c>
      <c r="N6" s="22">
        <f>各年齡人數!T19</f>
        <v>1257</v>
      </c>
      <c r="O6" s="22">
        <f>各年齡人數!B25</f>
        <v>959</v>
      </c>
      <c r="P6" s="22">
        <f>各年齡人數!H25</f>
        <v>623</v>
      </c>
      <c r="Q6" s="22">
        <f>各年齡人數!N25</f>
        <v>494</v>
      </c>
      <c r="R6" s="22">
        <f>各年齡人數!T25</f>
        <v>465</v>
      </c>
      <c r="S6" s="22">
        <f>各年齡人數!B31</f>
        <v>379</v>
      </c>
      <c r="T6" s="22">
        <f>各年齡人數!H31</f>
        <v>214</v>
      </c>
      <c r="U6" s="22">
        <f>各年齡人數!N31</f>
        <v>68</v>
      </c>
      <c r="V6" s="22">
        <f>各年齡人數!T31</f>
        <v>10</v>
      </c>
      <c r="W6" s="23">
        <f>各年齡人數!Z31</f>
        <v>2</v>
      </c>
    </row>
    <row r="7" spans="1:23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23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23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23" x14ac:dyDescent="0.25">
      <c r="A10" s="2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23" x14ac:dyDescent="0.25">
      <c r="A11" s="26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23" x14ac:dyDescent="0.25">
      <c r="A12" s="26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23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23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23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23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</sheetData>
  <mergeCells count="2">
    <mergeCell ref="A1:L1"/>
    <mergeCell ref="A2:L2"/>
  </mergeCells>
  <phoneticPr fontId="4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6"/>
  <sheetViews>
    <sheetView workbookViewId="0"/>
  </sheetViews>
  <sheetFormatPr defaultRowHeight="21" x14ac:dyDescent="0.25"/>
  <cols>
    <col min="1" max="1" width="9" style="41" customWidth="1"/>
    <col min="2" max="14" width="5.625" style="41" customWidth="1"/>
    <col min="15" max="15" width="6.25" style="41" customWidth="1"/>
    <col min="16" max="20" width="5.625" style="41" customWidth="1"/>
    <col min="21" max="21" width="6.875" style="41" customWidth="1"/>
    <col min="22" max="122" width="5.625" style="41" customWidth="1"/>
    <col min="123" max="123" width="9" style="41" customWidth="1"/>
    <col min="124" max="124" width="16.125" style="27" bestFit="1" customWidth="1"/>
    <col min="125" max="125" width="9" style="27" customWidth="1"/>
    <col min="126" max="16384" width="9" style="27"/>
  </cols>
  <sheetData>
    <row r="1" spans="1:124" ht="28.5" customHeight="1" thickBot="1" x14ac:dyDescent="0.3">
      <c r="A1" s="63" t="s">
        <v>132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</row>
    <row r="2" spans="1:124" ht="21.75" thickBot="1" x14ac:dyDescent="0.3">
      <c r="A2" s="28"/>
      <c r="B2" s="60" t="s">
        <v>3</v>
      </c>
      <c r="C2" s="60"/>
      <c r="D2" s="60"/>
      <c r="E2" s="60"/>
      <c r="F2" s="60"/>
      <c r="G2" s="60"/>
      <c r="H2" s="60"/>
      <c r="I2" s="60" t="s">
        <v>4</v>
      </c>
      <c r="J2" s="60"/>
      <c r="K2" s="60"/>
      <c r="L2" s="60"/>
      <c r="M2" s="60"/>
      <c r="N2" s="60"/>
      <c r="O2" s="60" t="s">
        <v>5</v>
      </c>
      <c r="P2" s="60"/>
      <c r="Q2" s="60"/>
      <c r="R2" s="60"/>
      <c r="S2" s="60"/>
      <c r="T2" s="60"/>
      <c r="U2" s="60" t="s">
        <v>6</v>
      </c>
      <c r="V2" s="60"/>
      <c r="W2" s="60"/>
      <c r="X2" s="60"/>
      <c r="Y2" s="60"/>
      <c r="Z2" s="60"/>
      <c r="AA2" s="60" t="s">
        <v>31</v>
      </c>
      <c r="AB2" s="60"/>
      <c r="AC2" s="60"/>
      <c r="AD2" s="60"/>
      <c r="AE2" s="60"/>
      <c r="AF2" s="60"/>
      <c r="AG2" s="60" t="s">
        <v>32</v>
      </c>
      <c r="AH2" s="60"/>
      <c r="AI2" s="60"/>
      <c r="AJ2" s="60"/>
      <c r="AK2" s="60"/>
      <c r="AL2" s="60"/>
      <c r="AM2" s="60" t="s">
        <v>33</v>
      </c>
      <c r="AN2" s="60"/>
      <c r="AO2" s="60"/>
      <c r="AP2" s="60"/>
      <c r="AQ2" s="60"/>
      <c r="AR2" s="60"/>
      <c r="AS2" s="60" t="s">
        <v>34</v>
      </c>
      <c r="AT2" s="60"/>
      <c r="AU2" s="60"/>
      <c r="AV2" s="60"/>
      <c r="AW2" s="60"/>
      <c r="AX2" s="60"/>
      <c r="AY2" s="60" t="s">
        <v>55</v>
      </c>
      <c r="AZ2" s="60"/>
      <c r="BA2" s="60"/>
      <c r="BB2" s="60"/>
      <c r="BC2" s="60"/>
      <c r="BD2" s="60"/>
      <c r="BE2" s="60" t="s">
        <v>56</v>
      </c>
      <c r="BF2" s="60"/>
      <c r="BG2" s="60"/>
      <c r="BH2" s="60"/>
      <c r="BI2" s="60"/>
      <c r="BJ2" s="60"/>
      <c r="BK2" s="60" t="s">
        <v>57</v>
      </c>
      <c r="BL2" s="60"/>
      <c r="BM2" s="60"/>
      <c r="BN2" s="60"/>
      <c r="BO2" s="60"/>
      <c r="BP2" s="60"/>
      <c r="BQ2" s="60" t="s">
        <v>58</v>
      </c>
      <c r="BR2" s="60"/>
      <c r="BS2" s="60"/>
      <c r="BT2" s="60"/>
      <c r="BU2" s="60"/>
      <c r="BV2" s="60"/>
      <c r="BW2" s="60" t="s">
        <v>79</v>
      </c>
      <c r="BX2" s="60"/>
      <c r="BY2" s="60"/>
      <c r="BZ2" s="60"/>
      <c r="CA2" s="60"/>
      <c r="CB2" s="60"/>
      <c r="CC2" s="60" t="s">
        <v>80</v>
      </c>
      <c r="CD2" s="60"/>
      <c r="CE2" s="60"/>
      <c r="CF2" s="60"/>
      <c r="CG2" s="60"/>
      <c r="CH2" s="60"/>
      <c r="CI2" s="60" t="s">
        <v>81</v>
      </c>
      <c r="CJ2" s="60"/>
      <c r="CK2" s="60"/>
      <c r="CL2" s="60"/>
      <c r="CM2" s="60"/>
      <c r="CN2" s="60"/>
      <c r="CO2" s="60" t="s">
        <v>82</v>
      </c>
      <c r="CP2" s="60"/>
      <c r="CQ2" s="60"/>
      <c r="CR2" s="60"/>
      <c r="CS2" s="60"/>
      <c r="CT2" s="60"/>
      <c r="CU2" s="60" t="s">
        <v>103</v>
      </c>
      <c r="CV2" s="60"/>
      <c r="CW2" s="60"/>
      <c r="CX2" s="60"/>
      <c r="CY2" s="60"/>
      <c r="CZ2" s="60"/>
      <c r="DA2" s="60" t="s">
        <v>104</v>
      </c>
      <c r="DB2" s="60"/>
      <c r="DC2" s="60"/>
      <c r="DD2" s="60"/>
      <c r="DE2" s="60"/>
      <c r="DF2" s="60"/>
      <c r="DG2" s="60" t="s">
        <v>105</v>
      </c>
      <c r="DH2" s="60"/>
      <c r="DI2" s="60"/>
      <c r="DJ2" s="60"/>
      <c r="DK2" s="60"/>
      <c r="DL2" s="60"/>
      <c r="DM2" s="61" t="s">
        <v>106</v>
      </c>
      <c r="DN2" s="61"/>
      <c r="DO2" s="61"/>
      <c r="DP2" s="61"/>
      <c r="DQ2" s="61"/>
      <c r="DR2" s="61"/>
      <c r="DS2" s="62" t="s">
        <v>131</v>
      </c>
      <c r="DT2" s="59" t="s">
        <v>128</v>
      </c>
    </row>
    <row r="3" spans="1:124" x14ac:dyDescent="0.25">
      <c r="A3" s="29"/>
      <c r="B3" s="30" t="s">
        <v>2</v>
      </c>
      <c r="C3" s="31" t="s">
        <v>7</v>
      </c>
      <c r="D3" s="32">
        <v>0</v>
      </c>
      <c r="E3" s="32">
        <v>1</v>
      </c>
      <c r="F3" s="32">
        <v>2</v>
      </c>
      <c r="G3" s="32">
        <v>3</v>
      </c>
      <c r="H3" s="32">
        <v>4</v>
      </c>
      <c r="I3" s="31" t="s">
        <v>7</v>
      </c>
      <c r="J3" s="32">
        <v>5</v>
      </c>
      <c r="K3" s="32">
        <v>6</v>
      </c>
      <c r="L3" s="32">
        <v>7</v>
      </c>
      <c r="M3" s="32">
        <v>8</v>
      </c>
      <c r="N3" s="32">
        <v>9</v>
      </c>
      <c r="O3" s="30" t="s">
        <v>7</v>
      </c>
      <c r="P3" s="32">
        <v>10</v>
      </c>
      <c r="Q3" s="32">
        <v>11</v>
      </c>
      <c r="R3" s="32">
        <v>12</v>
      </c>
      <c r="S3" s="32">
        <v>13</v>
      </c>
      <c r="T3" s="32">
        <v>14</v>
      </c>
      <c r="U3" s="31" t="s">
        <v>7</v>
      </c>
      <c r="V3" s="32">
        <v>15</v>
      </c>
      <c r="W3" s="32">
        <v>16</v>
      </c>
      <c r="X3" s="32">
        <v>17</v>
      </c>
      <c r="Y3" s="32">
        <v>18</v>
      </c>
      <c r="Z3" s="32">
        <v>19</v>
      </c>
      <c r="AA3" s="31" t="s">
        <v>7</v>
      </c>
      <c r="AB3" s="32">
        <v>20</v>
      </c>
      <c r="AC3" s="32">
        <v>21</v>
      </c>
      <c r="AD3" s="32">
        <v>22</v>
      </c>
      <c r="AE3" s="32">
        <v>23</v>
      </c>
      <c r="AF3" s="32">
        <v>24</v>
      </c>
      <c r="AG3" s="31" t="s">
        <v>7</v>
      </c>
      <c r="AH3" s="32">
        <v>25</v>
      </c>
      <c r="AI3" s="32">
        <v>26</v>
      </c>
      <c r="AJ3" s="32">
        <v>27</v>
      </c>
      <c r="AK3" s="32">
        <v>28</v>
      </c>
      <c r="AL3" s="32">
        <v>29</v>
      </c>
      <c r="AM3" s="31" t="s">
        <v>7</v>
      </c>
      <c r="AN3" s="32">
        <v>30</v>
      </c>
      <c r="AO3" s="32">
        <v>31</v>
      </c>
      <c r="AP3" s="32">
        <v>32</v>
      </c>
      <c r="AQ3" s="32">
        <v>33</v>
      </c>
      <c r="AR3" s="32">
        <v>34</v>
      </c>
      <c r="AS3" s="31" t="s">
        <v>7</v>
      </c>
      <c r="AT3" s="32">
        <v>35</v>
      </c>
      <c r="AU3" s="32">
        <v>36</v>
      </c>
      <c r="AV3" s="32">
        <v>37</v>
      </c>
      <c r="AW3" s="32">
        <v>38</v>
      </c>
      <c r="AX3" s="32">
        <v>39</v>
      </c>
      <c r="AY3" s="31" t="s">
        <v>7</v>
      </c>
      <c r="AZ3" s="32">
        <v>40</v>
      </c>
      <c r="BA3" s="32">
        <v>41</v>
      </c>
      <c r="BB3" s="32">
        <v>42</v>
      </c>
      <c r="BC3" s="32">
        <v>43</v>
      </c>
      <c r="BD3" s="32">
        <v>44</v>
      </c>
      <c r="BE3" s="31" t="s">
        <v>7</v>
      </c>
      <c r="BF3" s="32">
        <v>45</v>
      </c>
      <c r="BG3" s="32">
        <v>46</v>
      </c>
      <c r="BH3" s="32">
        <v>47</v>
      </c>
      <c r="BI3" s="32">
        <v>48</v>
      </c>
      <c r="BJ3" s="32">
        <v>49</v>
      </c>
      <c r="BK3" s="31" t="s">
        <v>7</v>
      </c>
      <c r="BL3" s="32">
        <v>50</v>
      </c>
      <c r="BM3" s="32">
        <v>51</v>
      </c>
      <c r="BN3" s="32">
        <v>52</v>
      </c>
      <c r="BO3" s="32">
        <v>53</v>
      </c>
      <c r="BP3" s="32">
        <v>54</v>
      </c>
      <c r="BQ3" s="31" t="s">
        <v>7</v>
      </c>
      <c r="BR3" s="32">
        <v>55</v>
      </c>
      <c r="BS3" s="32">
        <v>56</v>
      </c>
      <c r="BT3" s="32">
        <v>57</v>
      </c>
      <c r="BU3" s="32">
        <v>58</v>
      </c>
      <c r="BV3" s="32">
        <v>59</v>
      </c>
      <c r="BW3" s="31" t="s">
        <v>7</v>
      </c>
      <c r="BX3" s="32">
        <v>60</v>
      </c>
      <c r="BY3" s="32">
        <v>61</v>
      </c>
      <c r="BZ3" s="32">
        <v>62</v>
      </c>
      <c r="CA3" s="32">
        <v>63</v>
      </c>
      <c r="CB3" s="32">
        <v>64</v>
      </c>
      <c r="CC3" s="31" t="s">
        <v>7</v>
      </c>
      <c r="CD3" s="32">
        <v>65</v>
      </c>
      <c r="CE3" s="32">
        <v>66</v>
      </c>
      <c r="CF3" s="32">
        <v>67</v>
      </c>
      <c r="CG3" s="32">
        <v>68</v>
      </c>
      <c r="CH3" s="32">
        <v>69</v>
      </c>
      <c r="CI3" s="31" t="s">
        <v>7</v>
      </c>
      <c r="CJ3" s="32">
        <v>70</v>
      </c>
      <c r="CK3" s="32">
        <v>71</v>
      </c>
      <c r="CL3" s="32">
        <v>72</v>
      </c>
      <c r="CM3" s="32">
        <v>73</v>
      </c>
      <c r="CN3" s="32">
        <v>74</v>
      </c>
      <c r="CO3" s="31" t="s">
        <v>7</v>
      </c>
      <c r="CP3" s="32">
        <v>75</v>
      </c>
      <c r="CQ3" s="32">
        <v>76</v>
      </c>
      <c r="CR3" s="32">
        <v>77</v>
      </c>
      <c r="CS3" s="32">
        <v>78</v>
      </c>
      <c r="CT3" s="32">
        <v>79</v>
      </c>
      <c r="CU3" s="31" t="s">
        <v>7</v>
      </c>
      <c r="CV3" s="32">
        <v>80</v>
      </c>
      <c r="CW3" s="32">
        <v>81</v>
      </c>
      <c r="CX3" s="32">
        <v>82</v>
      </c>
      <c r="CY3" s="32">
        <v>83</v>
      </c>
      <c r="CZ3" s="32">
        <v>84</v>
      </c>
      <c r="DA3" s="31" t="s">
        <v>7</v>
      </c>
      <c r="DB3" s="32">
        <v>85</v>
      </c>
      <c r="DC3" s="32">
        <v>86</v>
      </c>
      <c r="DD3" s="32">
        <v>87</v>
      </c>
      <c r="DE3" s="32">
        <v>88</v>
      </c>
      <c r="DF3" s="32">
        <v>89</v>
      </c>
      <c r="DG3" s="31" t="s">
        <v>7</v>
      </c>
      <c r="DH3" s="32">
        <v>90</v>
      </c>
      <c r="DI3" s="32">
        <v>91</v>
      </c>
      <c r="DJ3" s="32">
        <v>92</v>
      </c>
      <c r="DK3" s="32">
        <v>93</v>
      </c>
      <c r="DL3" s="32">
        <v>94</v>
      </c>
      <c r="DM3" s="31" t="s">
        <v>7</v>
      </c>
      <c r="DN3" s="32">
        <v>95</v>
      </c>
      <c r="DO3" s="32">
        <v>96</v>
      </c>
      <c r="DP3" s="32">
        <v>97</v>
      </c>
      <c r="DQ3" s="32">
        <v>98</v>
      </c>
      <c r="DR3" s="33">
        <v>99</v>
      </c>
      <c r="DS3" s="62"/>
      <c r="DT3" s="59"/>
    </row>
    <row r="4" spans="1:124" x14ac:dyDescent="0.25">
      <c r="A4" s="57" t="s">
        <v>133</v>
      </c>
      <c r="B4" s="34" t="s">
        <v>28</v>
      </c>
      <c r="C4" s="35">
        <f t="shared" ref="C4:C45" si="0">SUM(D4:H4)</f>
        <v>85</v>
      </c>
      <c r="D4" s="34">
        <f>D5+D6</f>
        <v>17</v>
      </c>
      <c r="E4" s="34">
        <f>E5+E6</f>
        <v>22</v>
      </c>
      <c r="F4" s="34">
        <f>F5+F6</f>
        <v>15</v>
      </c>
      <c r="G4" s="34">
        <f>G5+G6</f>
        <v>17</v>
      </c>
      <c r="H4" s="34">
        <f>H5+H6</f>
        <v>14</v>
      </c>
      <c r="I4" s="35">
        <f t="shared" ref="I4:I27" si="1">SUM(J4:N4)</f>
        <v>65</v>
      </c>
      <c r="J4" s="34">
        <f>J5+J6</f>
        <v>14</v>
      </c>
      <c r="K4" s="34">
        <f>K5+K6</f>
        <v>11</v>
      </c>
      <c r="L4" s="34">
        <f>L5+L6</f>
        <v>12</v>
      </c>
      <c r="M4" s="34">
        <f>M5+M6</f>
        <v>13</v>
      </c>
      <c r="N4" s="34">
        <f>N5+N6</f>
        <v>15</v>
      </c>
      <c r="O4" s="35">
        <f t="shared" ref="O4:O27" si="2">SUM(P4:T4)</f>
        <v>110</v>
      </c>
      <c r="P4" s="34">
        <f>P5+P6</f>
        <v>17</v>
      </c>
      <c r="Q4" s="34">
        <f>Q5+Q6</f>
        <v>20</v>
      </c>
      <c r="R4" s="34">
        <f>R5+R6</f>
        <v>24</v>
      </c>
      <c r="S4" s="34">
        <f>S5+S6</f>
        <v>27</v>
      </c>
      <c r="T4" s="34">
        <f>T5+T6</f>
        <v>22</v>
      </c>
      <c r="U4" s="35">
        <f t="shared" ref="U4:U27" si="3">SUM(V4:Z4)</f>
        <v>121</v>
      </c>
      <c r="V4" s="34">
        <f>V5+V6</f>
        <v>32</v>
      </c>
      <c r="W4" s="34">
        <f>W5+W6</f>
        <v>28</v>
      </c>
      <c r="X4" s="34">
        <f>X5+X6</f>
        <v>20</v>
      </c>
      <c r="Y4" s="34">
        <f>Y5+Y6</f>
        <v>20</v>
      </c>
      <c r="Z4" s="34">
        <f>Z5+Z6</f>
        <v>21</v>
      </c>
      <c r="AA4" s="35">
        <f t="shared" ref="AA4:AA27" si="4">SUM(AB4:AF4)</f>
        <v>146</v>
      </c>
      <c r="AB4" s="34">
        <f>AB5+AB6</f>
        <v>31</v>
      </c>
      <c r="AC4" s="34">
        <f>AC5+AC6</f>
        <v>21</v>
      </c>
      <c r="AD4" s="34">
        <f>AD5+AD6</f>
        <v>31</v>
      </c>
      <c r="AE4" s="34">
        <f>AE5+AE6</f>
        <v>36</v>
      </c>
      <c r="AF4" s="34">
        <f>AF5+AF6</f>
        <v>27</v>
      </c>
      <c r="AG4" s="35">
        <f t="shared" ref="AG4:AG27" si="5">SUM(AH4:AL4)</f>
        <v>149</v>
      </c>
      <c r="AH4" s="34">
        <f>AH5+AH6</f>
        <v>25</v>
      </c>
      <c r="AI4" s="34">
        <f>AI5+AI6</f>
        <v>23</v>
      </c>
      <c r="AJ4" s="34">
        <f>AJ5+AJ6</f>
        <v>37</v>
      </c>
      <c r="AK4" s="34">
        <f>AK5+AK6</f>
        <v>36</v>
      </c>
      <c r="AL4" s="34">
        <f>AL5+AL6</f>
        <v>28</v>
      </c>
      <c r="AM4" s="35">
        <f t="shared" ref="AM4:AM27" si="6">SUM(AN4:AR4)</f>
        <v>182</v>
      </c>
      <c r="AN4" s="34">
        <f>AN5+AN6</f>
        <v>35</v>
      </c>
      <c r="AO4" s="34">
        <f>AO5+AO6</f>
        <v>35</v>
      </c>
      <c r="AP4" s="34">
        <f>AP5+AP6</f>
        <v>35</v>
      </c>
      <c r="AQ4" s="34">
        <f>AQ5+AQ6</f>
        <v>36</v>
      </c>
      <c r="AR4" s="34">
        <f>AR5+AR6</f>
        <v>41</v>
      </c>
      <c r="AS4" s="35">
        <f t="shared" ref="AS4:AS27" si="7">SUM(AT4:AX4)</f>
        <v>156</v>
      </c>
      <c r="AT4" s="34">
        <f>AT5+AT6</f>
        <v>28</v>
      </c>
      <c r="AU4" s="34">
        <f>AU5+AU6</f>
        <v>34</v>
      </c>
      <c r="AV4" s="34">
        <f>AV5+AV6</f>
        <v>28</v>
      </c>
      <c r="AW4" s="34">
        <f>AW5+AW6</f>
        <v>28</v>
      </c>
      <c r="AX4" s="34">
        <f>AX5+AX6</f>
        <v>38</v>
      </c>
      <c r="AY4" s="35">
        <f t="shared" ref="AY4:AY18" si="8">SUM(AZ4:BD4)</f>
        <v>161</v>
      </c>
      <c r="AZ4" s="34">
        <f>AZ5+AZ6</f>
        <v>42</v>
      </c>
      <c r="BA4" s="34">
        <f>BA5+BA6</f>
        <v>34</v>
      </c>
      <c r="BB4" s="34">
        <f>BB5+BB6</f>
        <v>24</v>
      </c>
      <c r="BC4" s="34">
        <f>BC5+BC6</f>
        <v>29</v>
      </c>
      <c r="BD4" s="34">
        <f>BD5+BD6</f>
        <v>32</v>
      </c>
      <c r="BE4" s="35">
        <f t="shared" ref="BE4:BE15" si="9">SUM(BF4:BJ4)</f>
        <v>144</v>
      </c>
      <c r="BF4" s="34">
        <f>BF5+BF6</f>
        <v>21</v>
      </c>
      <c r="BG4" s="34">
        <f>BG5+BG6</f>
        <v>27</v>
      </c>
      <c r="BH4" s="34">
        <f>BH5+BH6</f>
        <v>34</v>
      </c>
      <c r="BI4" s="34">
        <f>BI5+BI6</f>
        <v>32</v>
      </c>
      <c r="BJ4" s="34">
        <f>BJ5+BJ6</f>
        <v>30</v>
      </c>
      <c r="BK4" s="35">
        <f t="shared" ref="BK4:BK15" si="10">SUM(BL4:BP4)</f>
        <v>154</v>
      </c>
      <c r="BL4" s="34">
        <f>BL5+BL6</f>
        <v>38</v>
      </c>
      <c r="BM4" s="34">
        <f>BM5+BM6</f>
        <v>30</v>
      </c>
      <c r="BN4" s="34">
        <f>BN5+BN6</f>
        <v>27</v>
      </c>
      <c r="BO4" s="34">
        <f>BO5+BO6</f>
        <v>26</v>
      </c>
      <c r="BP4" s="34">
        <f>BP5+BP6</f>
        <v>33</v>
      </c>
      <c r="BQ4" s="35">
        <f>SUM(BR4:BV4)</f>
        <v>150</v>
      </c>
      <c r="BR4" s="34">
        <f>BR5+BR6</f>
        <v>25</v>
      </c>
      <c r="BS4" s="34">
        <f>BS5+BS6</f>
        <v>31</v>
      </c>
      <c r="BT4" s="34">
        <f>BT5+BT6</f>
        <v>32</v>
      </c>
      <c r="BU4" s="34">
        <f>BU5+BU6</f>
        <v>29</v>
      </c>
      <c r="BV4" s="34">
        <f>BV5+BV6</f>
        <v>33</v>
      </c>
      <c r="BW4" s="35">
        <f>SUM(BX4:CB4)</f>
        <v>96</v>
      </c>
      <c r="BX4" s="34">
        <f>BX5+BX6</f>
        <v>21</v>
      </c>
      <c r="BY4" s="34">
        <f>BY5+BY6</f>
        <v>22</v>
      </c>
      <c r="BZ4" s="34">
        <f>BZ5+BZ6</f>
        <v>22</v>
      </c>
      <c r="CA4" s="34">
        <f>CA5+CA6</f>
        <v>19</v>
      </c>
      <c r="CB4" s="34">
        <f>CB5+CB6</f>
        <v>12</v>
      </c>
      <c r="CC4" s="35">
        <f>SUM(CD4:CH4)</f>
        <v>73</v>
      </c>
      <c r="CD4" s="34">
        <f>CD5+CD6</f>
        <v>24</v>
      </c>
      <c r="CE4" s="34">
        <f>CE5+CE6</f>
        <v>19</v>
      </c>
      <c r="CF4" s="34">
        <f>CF5+CF6</f>
        <v>9</v>
      </c>
      <c r="CG4" s="34">
        <f>CG5+CG6</f>
        <v>14</v>
      </c>
      <c r="CH4" s="34">
        <f>CH5+CH6</f>
        <v>7</v>
      </c>
      <c r="CI4" s="35">
        <f t="shared" ref="CI4:CI9" si="11">SUM(CJ4:CN4)</f>
        <v>75</v>
      </c>
      <c r="CJ4" s="34">
        <f>CJ5+CJ6</f>
        <v>12</v>
      </c>
      <c r="CK4" s="34">
        <f>CK5+CK6</f>
        <v>12</v>
      </c>
      <c r="CL4" s="34">
        <f>CL5+CL6</f>
        <v>14</v>
      </c>
      <c r="CM4" s="34">
        <f>CM5+CM6</f>
        <v>23</v>
      </c>
      <c r="CN4" s="34">
        <f>CN5+CN6</f>
        <v>14</v>
      </c>
      <c r="CO4" s="35">
        <f t="shared" ref="CO4:CO9" si="12">SUM(CP4:CT4)</f>
        <v>73</v>
      </c>
      <c r="CP4" s="34">
        <f>CP5+CP6</f>
        <v>16</v>
      </c>
      <c r="CQ4" s="34">
        <f>CQ5+CQ6</f>
        <v>14</v>
      </c>
      <c r="CR4" s="34">
        <f>CR5+CR6</f>
        <v>20</v>
      </c>
      <c r="CS4" s="34">
        <f>CS5+CS6</f>
        <v>14</v>
      </c>
      <c r="CT4" s="34">
        <f>CT5+CT6</f>
        <v>9</v>
      </c>
      <c r="CU4" s="35">
        <f t="shared" ref="CU4:CU9" si="13">SUM(CV4:CZ4)</f>
        <v>57</v>
      </c>
      <c r="CV4" s="34">
        <f>CV5+CV6</f>
        <v>13</v>
      </c>
      <c r="CW4" s="34">
        <f>CW5+CW6</f>
        <v>17</v>
      </c>
      <c r="CX4" s="34">
        <f>CX5+CX6</f>
        <v>7</v>
      </c>
      <c r="CY4" s="34">
        <f>CY5+CY6</f>
        <v>12</v>
      </c>
      <c r="CZ4" s="34">
        <f>CZ5+CZ6</f>
        <v>8</v>
      </c>
      <c r="DA4" s="35">
        <f>SUM(DB4:DF4)</f>
        <v>29</v>
      </c>
      <c r="DB4" s="34">
        <f>DB5+DB6</f>
        <v>11</v>
      </c>
      <c r="DC4" s="34">
        <f>DC5+DC6</f>
        <v>5</v>
      </c>
      <c r="DD4" s="34">
        <f>DD5+DD6</f>
        <v>6</v>
      </c>
      <c r="DE4" s="34">
        <f>DE5+DE6</f>
        <v>6</v>
      </c>
      <c r="DF4" s="34">
        <f>DF5+DF6</f>
        <v>1</v>
      </c>
      <c r="DG4" s="35">
        <f t="shared" ref="DG4:DG12" si="14">SUM(DH4:DL4)</f>
        <v>8</v>
      </c>
      <c r="DH4" s="34">
        <f>DH5+DH6</f>
        <v>5</v>
      </c>
      <c r="DI4" s="34">
        <f>DI5+DI6</f>
        <v>2</v>
      </c>
      <c r="DJ4" s="34">
        <f>DJ5+DJ6</f>
        <v>0</v>
      </c>
      <c r="DK4" s="34">
        <f>DK5+DK6</f>
        <v>1</v>
      </c>
      <c r="DL4" s="34">
        <f>DL5+DL6</f>
        <v>0</v>
      </c>
      <c r="DM4" s="35">
        <f>SUM(DN4:DR4)</f>
        <v>0</v>
      </c>
      <c r="DN4" s="34">
        <f t="shared" ref="DN4:DT4" si="15">DN5+DN6</f>
        <v>0</v>
      </c>
      <c r="DO4" s="34">
        <f t="shared" si="15"/>
        <v>0</v>
      </c>
      <c r="DP4" s="34">
        <f t="shared" si="15"/>
        <v>0</v>
      </c>
      <c r="DQ4" s="34">
        <f t="shared" si="15"/>
        <v>0</v>
      </c>
      <c r="DR4" s="36">
        <f t="shared" si="15"/>
        <v>0</v>
      </c>
      <c r="DS4" s="37">
        <f t="shared" si="15"/>
        <v>1</v>
      </c>
      <c r="DT4" s="38">
        <f t="shared" si="15"/>
        <v>2035</v>
      </c>
    </row>
    <row r="5" spans="1:124" x14ac:dyDescent="0.25">
      <c r="A5" s="57"/>
      <c r="B5" s="32" t="s">
        <v>29</v>
      </c>
      <c r="C5" s="35">
        <f t="shared" si="0"/>
        <v>40</v>
      </c>
      <c r="D5" s="32">
        <v>9</v>
      </c>
      <c r="E5" s="32">
        <v>12</v>
      </c>
      <c r="F5" s="32">
        <v>6</v>
      </c>
      <c r="G5" s="32">
        <v>6</v>
      </c>
      <c r="H5" s="32">
        <v>7</v>
      </c>
      <c r="I5" s="35">
        <f t="shared" si="1"/>
        <v>33</v>
      </c>
      <c r="J5" s="32">
        <v>6</v>
      </c>
      <c r="K5" s="32">
        <v>7</v>
      </c>
      <c r="L5" s="32">
        <v>9</v>
      </c>
      <c r="M5" s="32">
        <v>5</v>
      </c>
      <c r="N5" s="32">
        <v>6</v>
      </c>
      <c r="O5" s="35">
        <f t="shared" si="2"/>
        <v>51</v>
      </c>
      <c r="P5" s="32">
        <v>9</v>
      </c>
      <c r="Q5" s="32">
        <v>8</v>
      </c>
      <c r="R5" s="32">
        <v>11</v>
      </c>
      <c r="S5" s="32">
        <v>16</v>
      </c>
      <c r="T5" s="32">
        <v>7</v>
      </c>
      <c r="U5" s="35">
        <f t="shared" si="3"/>
        <v>67</v>
      </c>
      <c r="V5" s="32">
        <v>19</v>
      </c>
      <c r="W5" s="32">
        <v>14</v>
      </c>
      <c r="X5" s="32">
        <v>7</v>
      </c>
      <c r="Y5" s="32">
        <v>15</v>
      </c>
      <c r="Z5" s="32">
        <v>12</v>
      </c>
      <c r="AA5" s="35">
        <f t="shared" si="4"/>
        <v>67</v>
      </c>
      <c r="AB5" s="32">
        <v>13</v>
      </c>
      <c r="AC5" s="32">
        <v>9</v>
      </c>
      <c r="AD5" s="32">
        <v>12</v>
      </c>
      <c r="AE5" s="32">
        <v>20</v>
      </c>
      <c r="AF5" s="32">
        <v>13</v>
      </c>
      <c r="AG5" s="35">
        <f t="shared" si="5"/>
        <v>76</v>
      </c>
      <c r="AH5" s="32">
        <v>17</v>
      </c>
      <c r="AI5" s="32">
        <v>10</v>
      </c>
      <c r="AJ5" s="32">
        <v>15</v>
      </c>
      <c r="AK5" s="32">
        <v>18</v>
      </c>
      <c r="AL5" s="32">
        <v>16</v>
      </c>
      <c r="AM5" s="35">
        <f t="shared" si="6"/>
        <v>102</v>
      </c>
      <c r="AN5" s="32">
        <v>24</v>
      </c>
      <c r="AO5" s="32">
        <v>16</v>
      </c>
      <c r="AP5" s="32">
        <v>17</v>
      </c>
      <c r="AQ5" s="32">
        <v>22</v>
      </c>
      <c r="AR5" s="32">
        <v>23</v>
      </c>
      <c r="AS5" s="35">
        <f t="shared" si="7"/>
        <v>72</v>
      </c>
      <c r="AT5" s="32">
        <v>8</v>
      </c>
      <c r="AU5" s="32">
        <v>15</v>
      </c>
      <c r="AV5" s="32">
        <v>16</v>
      </c>
      <c r="AW5" s="32">
        <v>18</v>
      </c>
      <c r="AX5" s="32">
        <v>15</v>
      </c>
      <c r="AY5" s="35">
        <f t="shared" si="8"/>
        <v>89</v>
      </c>
      <c r="AZ5" s="32">
        <v>24</v>
      </c>
      <c r="BA5" s="32">
        <v>16</v>
      </c>
      <c r="BB5" s="32">
        <v>16</v>
      </c>
      <c r="BC5" s="32">
        <v>18</v>
      </c>
      <c r="BD5" s="32">
        <v>15</v>
      </c>
      <c r="BE5" s="35">
        <f t="shared" si="9"/>
        <v>87</v>
      </c>
      <c r="BF5" s="32">
        <v>12</v>
      </c>
      <c r="BG5" s="32">
        <v>14</v>
      </c>
      <c r="BH5" s="32">
        <v>23</v>
      </c>
      <c r="BI5" s="32">
        <v>20</v>
      </c>
      <c r="BJ5" s="32">
        <v>18</v>
      </c>
      <c r="BK5" s="35">
        <f t="shared" si="10"/>
        <v>86</v>
      </c>
      <c r="BL5" s="32">
        <v>24</v>
      </c>
      <c r="BM5" s="32">
        <v>17</v>
      </c>
      <c r="BN5" s="32">
        <v>13</v>
      </c>
      <c r="BO5" s="32">
        <v>13</v>
      </c>
      <c r="BP5" s="32">
        <v>19</v>
      </c>
      <c r="BQ5" s="35">
        <f>SUM(BR5:BV5)</f>
        <v>81</v>
      </c>
      <c r="BR5" s="32">
        <v>15</v>
      </c>
      <c r="BS5" s="32">
        <v>14</v>
      </c>
      <c r="BT5" s="32">
        <v>17</v>
      </c>
      <c r="BU5" s="32">
        <v>15</v>
      </c>
      <c r="BV5" s="32">
        <v>20</v>
      </c>
      <c r="BW5" s="35">
        <f>SUM(BX5:CB5)</f>
        <v>47</v>
      </c>
      <c r="BX5" s="32">
        <v>6</v>
      </c>
      <c r="BY5" s="32">
        <v>15</v>
      </c>
      <c r="BZ5" s="32">
        <v>11</v>
      </c>
      <c r="CA5" s="32">
        <v>8</v>
      </c>
      <c r="CB5" s="32">
        <v>7</v>
      </c>
      <c r="CC5" s="35">
        <f>SUM(CD5:CH5)</f>
        <v>39</v>
      </c>
      <c r="CD5" s="32">
        <v>11</v>
      </c>
      <c r="CE5" s="32">
        <v>12</v>
      </c>
      <c r="CF5" s="32">
        <v>6</v>
      </c>
      <c r="CG5" s="32">
        <v>6</v>
      </c>
      <c r="CH5" s="32">
        <v>4</v>
      </c>
      <c r="CI5" s="35">
        <f t="shared" si="11"/>
        <v>37</v>
      </c>
      <c r="CJ5" s="32">
        <v>7</v>
      </c>
      <c r="CK5" s="32">
        <v>3</v>
      </c>
      <c r="CL5" s="32">
        <v>6</v>
      </c>
      <c r="CM5" s="32">
        <v>12</v>
      </c>
      <c r="CN5" s="32">
        <v>9</v>
      </c>
      <c r="CO5" s="35">
        <f t="shared" si="12"/>
        <v>35</v>
      </c>
      <c r="CP5" s="32">
        <v>8</v>
      </c>
      <c r="CQ5" s="32">
        <v>7</v>
      </c>
      <c r="CR5" s="32">
        <v>9</v>
      </c>
      <c r="CS5" s="32">
        <v>7</v>
      </c>
      <c r="CT5" s="32">
        <v>4</v>
      </c>
      <c r="CU5" s="35">
        <f t="shared" si="13"/>
        <v>22</v>
      </c>
      <c r="CV5" s="32">
        <v>6</v>
      </c>
      <c r="CW5" s="32">
        <v>6</v>
      </c>
      <c r="CX5" s="32">
        <v>2</v>
      </c>
      <c r="CY5" s="32">
        <v>5</v>
      </c>
      <c r="CZ5" s="32">
        <v>3</v>
      </c>
      <c r="DA5" s="35">
        <f>SUM(DB5:DF5)</f>
        <v>17</v>
      </c>
      <c r="DB5" s="32">
        <v>7</v>
      </c>
      <c r="DC5" s="32">
        <v>3</v>
      </c>
      <c r="DD5" s="32">
        <v>3</v>
      </c>
      <c r="DE5" s="32">
        <v>4</v>
      </c>
      <c r="DF5" s="32">
        <v>0</v>
      </c>
      <c r="DG5" s="35">
        <f t="shared" si="14"/>
        <v>2</v>
      </c>
      <c r="DH5" s="32">
        <v>2</v>
      </c>
      <c r="DI5" s="32">
        <v>0</v>
      </c>
      <c r="DJ5" s="32">
        <v>0</v>
      </c>
      <c r="DK5" s="32">
        <v>0</v>
      </c>
      <c r="DL5" s="32">
        <v>0</v>
      </c>
      <c r="DM5" s="35">
        <f>SUM(DN5:DR5)</f>
        <v>0</v>
      </c>
      <c r="DN5" s="32">
        <v>0</v>
      </c>
      <c r="DO5" s="32">
        <v>0</v>
      </c>
      <c r="DP5" s="32">
        <v>0</v>
      </c>
      <c r="DQ5" s="32">
        <v>0</v>
      </c>
      <c r="DR5" s="33">
        <v>0</v>
      </c>
      <c r="DS5" s="39">
        <v>0</v>
      </c>
      <c r="DT5" s="40">
        <f t="shared" ref="DT5:DT45" si="16">DS5+DM5+DG5+DA5+CU5+CO5+CI5+CC5+BW5+BQ5+BK5+BE5+AY5+AS5+AM5+AG5+AA5+U5+O5+I5+C5</f>
        <v>1050</v>
      </c>
    </row>
    <row r="6" spans="1:124" x14ac:dyDescent="0.25">
      <c r="A6" s="57"/>
      <c r="B6" s="32" t="s">
        <v>30</v>
      </c>
      <c r="C6" s="35">
        <f t="shared" si="0"/>
        <v>45</v>
      </c>
      <c r="D6" s="32">
        <v>8</v>
      </c>
      <c r="E6" s="32">
        <v>10</v>
      </c>
      <c r="F6" s="32">
        <v>9</v>
      </c>
      <c r="G6" s="32">
        <v>11</v>
      </c>
      <c r="H6" s="32">
        <v>7</v>
      </c>
      <c r="I6" s="35">
        <f t="shared" si="1"/>
        <v>32</v>
      </c>
      <c r="J6" s="32">
        <v>8</v>
      </c>
      <c r="K6" s="32">
        <v>4</v>
      </c>
      <c r="L6" s="32">
        <v>3</v>
      </c>
      <c r="M6" s="32">
        <v>8</v>
      </c>
      <c r="N6" s="32">
        <v>9</v>
      </c>
      <c r="O6" s="35">
        <f t="shared" si="2"/>
        <v>59</v>
      </c>
      <c r="P6" s="32">
        <v>8</v>
      </c>
      <c r="Q6" s="32">
        <v>12</v>
      </c>
      <c r="R6" s="32">
        <v>13</v>
      </c>
      <c r="S6" s="32">
        <v>11</v>
      </c>
      <c r="T6" s="32">
        <v>15</v>
      </c>
      <c r="U6" s="35">
        <f t="shared" si="3"/>
        <v>54</v>
      </c>
      <c r="V6" s="32">
        <v>13</v>
      </c>
      <c r="W6" s="32">
        <v>14</v>
      </c>
      <c r="X6" s="32">
        <v>13</v>
      </c>
      <c r="Y6" s="32">
        <v>5</v>
      </c>
      <c r="Z6" s="41">
        <v>9</v>
      </c>
      <c r="AA6" s="35">
        <f t="shared" si="4"/>
        <v>79</v>
      </c>
      <c r="AB6" s="32">
        <v>18</v>
      </c>
      <c r="AC6" s="32">
        <v>12</v>
      </c>
      <c r="AD6" s="32">
        <v>19</v>
      </c>
      <c r="AE6" s="32">
        <v>16</v>
      </c>
      <c r="AF6" s="32">
        <v>14</v>
      </c>
      <c r="AG6" s="35">
        <f t="shared" si="5"/>
        <v>73</v>
      </c>
      <c r="AH6" s="32">
        <v>8</v>
      </c>
      <c r="AI6" s="32">
        <v>13</v>
      </c>
      <c r="AJ6" s="32">
        <v>22</v>
      </c>
      <c r="AK6" s="32">
        <v>18</v>
      </c>
      <c r="AL6" s="32">
        <v>12</v>
      </c>
      <c r="AM6" s="35">
        <f t="shared" si="6"/>
        <v>80</v>
      </c>
      <c r="AN6" s="32">
        <v>11</v>
      </c>
      <c r="AO6" s="32">
        <v>19</v>
      </c>
      <c r="AP6" s="32">
        <v>18</v>
      </c>
      <c r="AQ6" s="32">
        <v>14</v>
      </c>
      <c r="AR6" s="32">
        <v>18</v>
      </c>
      <c r="AS6" s="35">
        <f t="shared" si="7"/>
        <v>84</v>
      </c>
      <c r="AT6" s="32">
        <v>20</v>
      </c>
      <c r="AU6" s="32">
        <v>19</v>
      </c>
      <c r="AV6" s="32">
        <v>12</v>
      </c>
      <c r="AW6" s="32">
        <v>10</v>
      </c>
      <c r="AX6" s="32">
        <v>23</v>
      </c>
      <c r="AY6" s="35">
        <f t="shared" si="8"/>
        <v>72</v>
      </c>
      <c r="AZ6" s="32">
        <v>18</v>
      </c>
      <c r="BA6" s="32">
        <v>18</v>
      </c>
      <c r="BB6" s="32">
        <v>8</v>
      </c>
      <c r="BC6" s="32">
        <v>11</v>
      </c>
      <c r="BD6" s="32">
        <v>17</v>
      </c>
      <c r="BE6" s="35">
        <f t="shared" si="9"/>
        <v>57</v>
      </c>
      <c r="BF6" s="32">
        <v>9</v>
      </c>
      <c r="BG6" s="32">
        <v>13</v>
      </c>
      <c r="BH6" s="32">
        <v>11</v>
      </c>
      <c r="BI6" s="32">
        <v>12</v>
      </c>
      <c r="BJ6" s="32">
        <v>12</v>
      </c>
      <c r="BK6" s="35">
        <f t="shared" si="10"/>
        <v>68</v>
      </c>
      <c r="BL6" s="32">
        <v>14</v>
      </c>
      <c r="BM6" s="32">
        <v>13</v>
      </c>
      <c r="BN6" s="32">
        <v>14</v>
      </c>
      <c r="BO6" s="32">
        <v>13</v>
      </c>
      <c r="BP6" s="32">
        <v>14</v>
      </c>
      <c r="BQ6" s="35">
        <f>SUM(BR6:BV6)</f>
        <v>69</v>
      </c>
      <c r="BR6" s="32">
        <v>10</v>
      </c>
      <c r="BS6" s="32">
        <v>17</v>
      </c>
      <c r="BT6" s="32">
        <v>15</v>
      </c>
      <c r="BU6" s="32">
        <v>14</v>
      </c>
      <c r="BV6" s="32">
        <v>13</v>
      </c>
      <c r="BW6" s="35">
        <f>SUM(BX6:CB6)</f>
        <v>49</v>
      </c>
      <c r="BX6" s="32">
        <v>15</v>
      </c>
      <c r="BY6" s="32">
        <v>7</v>
      </c>
      <c r="BZ6" s="32">
        <v>11</v>
      </c>
      <c r="CA6" s="32">
        <v>11</v>
      </c>
      <c r="CB6" s="32">
        <v>5</v>
      </c>
      <c r="CC6" s="35">
        <f>SUM(CD6:CH6)</f>
        <v>34</v>
      </c>
      <c r="CD6" s="32">
        <v>13</v>
      </c>
      <c r="CE6" s="32">
        <v>7</v>
      </c>
      <c r="CF6" s="32">
        <v>3</v>
      </c>
      <c r="CG6" s="32">
        <v>8</v>
      </c>
      <c r="CH6" s="32">
        <v>3</v>
      </c>
      <c r="CI6" s="35">
        <f t="shared" si="11"/>
        <v>38</v>
      </c>
      <c r="CJ6" s="32">
        <v>5</v>
      </c>
      <c r="CK6" s="32">
        <v>9</v>
      </c>
      <c r="CL6" s="32">
        <v>8</v>
      </c>
      <c r="CM6" s="32">
        <v>11</v>
      </c>
      <c r="CN6" s="32">
        <v>5</v>
      </c>
      <c r="CO6" s="35">
        <f t="shared" si="12"/>
        <v>38</v>
      </c>
      <c r="CP6" s="32">
        <v>8</v>
      </c>
      <c r="CQ6" s="32">
        <v>7</v>
      </c>
      <c r="CR6" s="32">
        <v>11</v>
      </c>
      <c r="CS6" s="32">
        <v>7</v>
      </c>
      <c r="CT6" s="32">
        <v>5</v>
      </c>
      <c r="CU6" s="35">
        <f t="shared" si="13"/>
        <v>35</v>
      </c>
      <c r="CV6" s="32">
        <v>7</v>
      </c>
      <c r="CW6" s="32">
        <v>11</v>
      </c>
      <c r="CX6" s="32">
        <v>5</v>
      </c>
      <c r="CY6" s="32">
        <v>7</v>
      </c>
      <c r="CZ6" s="32">
        <v>5</v>
      </c>
      <c r="DA6" s="35">
        <f>SUM(DB6:DF6)</f>
        <v>12</v>
      </c>
      <c r="DB6" s="32">
        <v>4</v>
      </c>
      <c r="DC6" s="32">
        <v>2</v>
      </c>
      <c r="DD6" s="32">
        <v>3</v>
      </c>
      <c r="DE6" s="32">
        <v>2</v>
      </c>
      <c r="DF6" s="32">
        <v>1</v>
      </c>
      <c r="DG6" s="35">
        <f t="shared" si="14"/>
        <v>6</v>
      </c>
      <c r="DH6" s="32">
        <v>3</v>
      </c>
      <c r="DI6" s="32">
        <v>2</v>
      </c>
      <c r="DJ6" s="32">
        <v>0</v>
      </c>
      <c r="DK6" s="32">
        <v>1</v>
      </c>
      <c r="DL6" s="32">
        <v>0</v>
      </c>
      <c r="DM6" s="35">
        <f>SUM(DN6:DR6)</f>
        <v>0</v>
      </c>
      <c r="DN6" s="32">
        <v>0</v>
      </c>
      <c r="DO6" s="32">
        <v>0</v>
      </c>
      <c r="DP6" s="32">
        <v>0</v>
      </c>
      <c r="DQ6" s="32">
        <v>0</v>
      </c>
      <c r="DR6" s="33">
        <v>0</v>
      </c>
      <c r="DS6" s="39">
        <v>1</v>
      </c>
      <c r="DT6" s="40">
        <f t="shared" si="16"/>
        <v>985</v>
      </c>
    </row>
    <row r="7" spans="1:124" x14ac:dyDescent="0.25">
      <c r="A7" s="57" t="s">
        <v>134</v>
      </c>
      <c r="B7" s="34" t="s">
        <v>28</v>
      </c>
      <c r="C7" s="35">
        <f t="shared" si="0"/>
        <v>47</v>
      </c>
      <c r="D7" s="34">
        <f>D8+D9</f>
        <v>8</v>
      </c>
      <c r="E7" s="34">
        <f>E8+E9</f>
        <v>9</v>
      </c>
      <c r="F7" s="34">
        <f>F8+F9</f>
        <v>10</v>
      </c>
      <c r="G7" s="34">
        <f>G8+G9</f>
        <v>13</v>
      </c>
      <c r="H7" s="34">
        <f>H8+H9</f>
        <v>7</v>
      </c>
      <c r="I7" s="35">
        <f t="shared" si="1"/>
        <v>46</v>
      </c>
      <c r="J7" s="34">
        <f>J8+J9</f>
        <v>7</v>
      </c>
      <c r="K7" s="34">
        <f>K8+K9</f>
        <v>9</v>
      </c>
      <c r="L7" s="34">
        <f>L8+L9</f>
        <v>7</v>
      </c>
      <c r="M7" s="34">
        <f>M8+M9</f>
        <v>11</v>
      </c>
      <c r="N7" s="34">
        <f>N8+N9</f>
        <v>12</v>
      </c>
      <c r="O7" s="35">
        <f t="shared" si="2"/>
        <v>73</v>
      </c>
      <c r="P7" s="34">
        <f>P8+P9</f>
        <v>11</v>
      </c>
      <c r="Q7" s="34">
        <f>Q8+Q9</f>
        <v>18</v>
      </c>
      <c r="R7" s="34">
        <f>R8+R9</f>
        <v>12</v>
      </c>
      <c r="S7" s="34">
        <f>S8+S9</f>
        <v>12</v>
      </c>
      <c r="T7" s="34">
        <f>T8+T9</f>
        <v>20</v>
      </c>
      <c r="U7" s="35">
        <f t="shared" si="3"/>
        <v>79</v>
      </c>
      <c r="V7" s="34">
        <f>V8+V9</f>
        <v>11</v>
      </c>
      <c r="W7" s="34">
        <f>W8+W9</f>
        <v>18</v>
      </c>
      <c r="X7" s="34">
        <f>X8+X9</f>
        <v>17</v>
      </c>
      <c r="Y7" s="34">
        <f>Y8+Y9</f>
        <v>16</v>
      </c>
      <c r="Z7" s="34">
        <f>Z8+Z9</f>
        <v>17</v>
      </c>
      <c r="AA7" s="35">
        <f t="shared" si="4"/>
        <v>80</v>
      </c>
      <c r="AB7" s="34">
        <f>AB8+AB9</f>
        <v>17</v>
      </c>
      <c r="AC7" s="34">
        <f>AC8+AC9</f>
        <v>17</v>
      </c>
      <c r="AD7" s="34">
        <f>AD8+AD9</f>
        <v>20</v>
      </c>
      <c r="AE7" s="34">
        <f>AE8+AE9</f>
        <v>14</v>
      </c>
      <c r="AF7" s="34">
        <f>AF8+AF9</f>
        <v>12</v>
      </c>
      <c r="AG7" s="35">
        <f t="shared" si="5"/>
        <v>88</v>
      </c>
      <c r="AH7" s="34">
        <f>AH8+AH9</f>
        <v>19</v>
      </c>
      <c r="AI7" s="34">
        <f>AI8+AI9</f>
        <v>21</v>
      </c>
      <c r="AJ7" s="34">
        <f>AJ8+AJ9</f>
        <v>14</v>
      </c>
      <c r="AK7" s="34">
        <f>AK8+AK9</f>
        <v>18</v>
      </c>
      <c r="AL7" s="34">
        <f>AL8+AL9</f>
        <v>16</v>
      </c>
      <c r="AM7" s="35">
        <f t="shared" si="6"/>
        <v>99</v>
      </c>
      <c r="AN7" s="34">
        <f>AN8+AN9</f>
        <v>20</v>
      </c>
      <c r="AO7" s="34">
        <f>AO8+AO9</f>
        <v>11</v>
      </c>
      <c r="AP7" s="34">
        <f>AP8+AP9</f>
        <v>22</v>
      </c>
      <c r="AQ7" s="34">
        <f>AQ8+AQ9</f>
        <v>21</v>
      </c>
      <c r="AR7" s="34">
        <f>AR8+AR9</f>
        <v>25</v>
      </c>
      <c r="AS7" s="35">
        <f t="shared" si="7"/>
        <v>138</v>
      </c>
      <c r="AT7" s="34">
        <f>AT8+AT9</f>
        <v>27</v>
      </c>
      <c r="AU7" s="34">
        <f>AU8+AU9</f>
        <v>29</v>
      </c>
      <c r="AV7" s="34">
        <f>AV8+AV9</f>
        <v>25</v>
      </c>
      <c r="AW7" s="34">
        <f>AW8+AW9</f>
        <v>31</v>
      </c>
      <c r="AX7" s="34">
        <f>AX8+AX9</f>
        <v>26</v>
      </c>
      <c r="AY7" s="35">
        <f t="shared" si="8"/>
        <v>103</v>
      </c>
      <c r="AZ7" s="34">
        <f>AZ8+AZ9</f>
        <v>27</v>
      </c>
      <c r="BA7" s="34">
        <f>BA8+BA9</f>
        <v>22</v>
      </c>
      <c r="BB7" s="34">
        <f>BB8+BB9</f>
        <v>20</v>
      </c>
      <c r="BC7" s="34">
        <f>BC8+BC9</f>
        <v>18</v>
      </c>
      <c r="BD7" s="34">
        <f>BD8+BD9</f>
        <v>16</v>
      </c>
      <c r="BE7" s="35">
        <f t="shared" si="9"/>
        <v>104</v>
      </c>
      <c r="BF7" s="34">
        <f>BF8+BF9</f>
        <v>19</v>
      </c>
      <c r="BG7" s="34">
        <f>BG8+BG9</f>
        <v>21</v>
      </c>
      <c r="BH7" s="34">
        <f>BH8+BH9</f>
        <v>22</v>
      </c>
      <c r="BI7" s="34">
        <f>BI8+BI9</f>
        <v>23</v>
      </c>
      <c r="BJ7" s="34">
        <f>BJ8+BJ9</f>
        <v>19</v>
      </c>
      <c r="BK7" s="35">
        <f t="shared" si="10"/>
        <v>101</v>
      </c>
      <c r="BL7" s="34">
        <f t="shared" ref="BL7:CH7" si="17">BL8+BL9</f>
        <v>20</v>
      </c>
      <c r="BM7" s="34">
        <f t="shared" si="17"/>
        <v>18</v>
      </c>
      <c r="BN7" s="34">
        <f t="shared" si="17"/>
        <v>22</v>
      </c>
      <c r="BO7" s="34">
        <f t="shared" si="17"/>
        <v>20</v>
      </c>
      <c r="BP7" s="34">
        <f t="shared" si="17"/>
        <v>21</v>
      </c>
      <c r="BQ7" s="35">
        <f t="shared" si="17"/>
        <v>106</v>
      </c>
      <c r="BR7" s="34">
        <f t="shared" si="17"/>
        <v>21</v>
      </c>
      <c r="BS7" s="34">
        <f t="shared" si="17"/>
        <v>21</v>
      </c>
      <c r="BT7" s="34">
        <f t="shared" si="17"/>
        <v>18</v>
      </c>
      <c r="BU7" s="34">
        <f t="shared" si="17"/>
        <v>26</v>
      </c>
      <c r="BV7" s="34">
        <f t="shared" si="17"/>
        <v>20</v>
      </c>
      <c r="BW7" s="35">
        <f t="shared" si="17"/>
        <v>75</v>
      </c>
      <c r="BX7" s="34">
        <f t="shared" si="17"/>
        <v>13</v>
      </c>
      <c r="BY7" s="34">
        <f t="shared" si="17"/>
        <v>13</v>
      </c>
      <c r="BZ7" s="34">
        <f t="shared" si="17"/>
        <v>15</v>
      </c>
      <c r="CA7" s="34">
        <f t="shared" si="17"/>
        <v>16</v>
      </c>
      <c r="CB7" s="34">
        <f t="shared" si="17"/>
        <v>18</v>
      </c>
      <c r="CC7" s="35">
        <f t="shared" si="17"/>
        <v>55</v>
      </c>
      <c r="CD7" s="34">
        <f t="shared" si="17"/>
        <v>16</v>
      </c>
      <c r="CE7" s="34">
        <f t="shared" si="17"/>
        <v>11</v>
      </c>
      <c r="CF7" s="34">
        <f t="shared" si="17"/>
        <v>11</v>
      </c>
      <c r="CG7" s="34">
        <f t="shared" si="17"/>
        <v>10</v>
      </c>
      <c r="CH7" s="34">
        <f t="shared" si="17"/>
        <v>7</v>
      </c>
      <c r="CI7" s="35">
        <f t="shared" si="11"/>
        <v>61</v>
      </c>
      <c r="CJ7" s="34">
        <f>CJ8+CJ9</f>
        <v>5</v>
      </c>
      <c r="CK7" s="34">
        <f>CK8+CK9</f>
        <v>9</v>
      </c>
      <c r="CL7" s="34">
        <f>CL8+CL9</f>
        <v>15</v>
      </c>
      <c r="CM7" s="34">
        <f>CM8+CM9</f>
        <v>14</v>
      </c>
      <c r="CN7" s="34">
        <f>CN8+CN9</f>
        <v>18</v>
      </c>
      <c r="CO7" s="35">
        <f t="shared" si="12"/>
        <v>53</v>
      </c>
      <c r="CP7" s="34">
        <f>CP8+CP9</f>
        <v>10</v>
      </c>
      <c r="CQ7" s="34">
        <f>CQ8+CQ9</f>
        <v>9</v>
      </c>
      <c r="CR7" s="34">
        <f>CR8+CR9</f>
        <v>7</v>
      </c>
      <c r="CS7" s="34">
        <f>CS8+CS9</f>
        <v>10</v>
      </c>
      <c r="CT7" s="34">
        <f>CT8+CT9</f>
        <v>17</v>
      </c>
      <c r="CU7" s="35">
        <f t="shared" si="13"/>
        <v>30</v>
      </c>
      <c r="CV7" s="34">
        <f t="shared" ref="CV7:DF7" si="18">CV8+CV9</f>
        <v>10</v>
      </c>
      <c r="CW7" s="34">
        <f t="shared" si="18"/>
        <v>5</v>
      </c>
      <c r="CX7" s="34">
        <f t="shared" si="18"/>
        <v>4</v>
      </c>
      <c r="CY7" s="34">
        <f t="shared" si="18"/>
        <v>9</v>
      </c>
      <c r="CZ7" s="34">
        <f t="shared" si="18"/>
        <v>2</v>
      </c>
      <c r="DA7" s="35">
        <f t="shared" si="18"/>
        <v>15</v>
      </c>
      <c r="DB7" s="34">
        <f t="shared" si="18"/>
        <v>4</v>
      </c>
      <c r="DC7" s="34">
        <f t="shared" si="18"/>
        <v>3</v>
      </c>
      <c r="DD7" s="34">
        <f t="shared" si="18"/>
        <v>4</v>
      </c>
      <c r="DE7" s="34">
        <f t="shared" si="18"/>
        <v>2</v>
      </c>
      <c r="DF7" s="34">
        <f t="shared" si="18"/>
        <v>2</v>
      </c>
      <c r="DG7" s="35">
        <f t="shared" si="14"/>
        <v>8</v>
      </c>
      <c r="DH7" s="34">
        <f t="shared" ref="DH7:DS7" si="19">DH8+DH9</f>
        <v>2</v>
      </c>
      <c r="DI7" s="34">
        <f t="shared" si="19"/>
        <v>2</v>
      </c>
      <c r="DJ7" s="34">
        <f t="shared" si="19"/>
        <v>0</v>
      </c>
      <c r="DK7" s="34">
        <f t="shared" si="19"/>
        <v>1</v>
      </c>
      <c r="DL7" s="34">
        <f t="shared" si="19"/>
        <v>3</v>
      </c>
      <c r="DM7" s="35">
        <f t="shared" si="19"/>
        <v>1</v>
      </c>
      <c r="DN7" s="34">
        <f t="shared" si="19"/>
        <v>0</v>
      </c>
      <c r="DO7" s="34">
        <f t="shared" si="19"/>
        <v>0</v>
      </c>
      <c r="DP7" s="34">
        <f t="shared" si="19"/>
        <v>0</v>
      </c>
      <c r="DQ7" s="34">
        <f t="shared" si="19"/>
        <v>1</v>
      </c>
      <c r="DR7" s="36">
        <f t="shared" si="19"/>
        <v>0</v>
      </c>
      <c r="DS7" s="37">
        <f t="shared" si="19"/>
        <v>0</v>
      </c>
      <c r="DT7" s="38">
        <f t="shared" si="16"/>
        <v>1362</v>
      </c>
    </row>
    <row r="8" spans="1:124" x14ac:dyDescent="0.25">
      <c r="A8" s="57"/>
      <c r="B8" s="32" t="s">
        <v>29</v>
      </c>
      <c r="C8" s="35">
        <f t="shared" si="0"/>
        <v>28</v>
      </c>
      <c r="D8" s="32">
        <v>7</v>
      </c>
      <c r="E8" s="32">
        <v>6</v>
      </c>
      <c r="F8" s="32">
        <v>3</v>
      </c>
      <c r="G8" s="32">
        <v>7</v>
      </c>
      <c r="H8" s="32">
        <v>5</v>
      </c>
      <c r="I8" s="35">
        <f t="shared" si="1"/>
        <v>22</v>
      </c>
      <c r="J8" s="32">
        <v>4</v>
      </c>
      <c r="K8" s="32">
        <v>4</v>
      </c>
      <c r="L8" s="32">
        <v>4</v>
      </c>
      <c r="M8" s="32">
        <v>5</v>
      </c>
      <c r="N8" s="32">
        <v>5</v>
      </c>
      <c r="O8" s="35">
        <f t="shared" si="2"/>
        <v>41</v>
      </c>
      <c r="P8" s="32">
        <v>7</v>
      </c>
      <c r="Q8" s="32">
        <v>8</v>
      </c>
      <c r="R8" s="32">
        <v>7</v>
      </c>
      <c r="S8" s="32">
        <v>6</v>
      </c>
      <c r="T8" s="32">
        <v>13</v>
      </c>
      <c r="U8" s="35">
        <f t="shared" si="3"/>
        <v>38</v>
      </c>
      <c r="V8" s="32">
        <v>6</v>
      </c>
      <c r="W8" s="32">
        <v>8</v>
      </c>
      <c r="X8" s="32">
        <v>10</v>
      </c>
      <c r="Y8" s="32">
        <v>7</v>
      </c>
      <c r="Z8" s="32">
        <v>7</v>
      </c>
      <c r="AA8" s="35">
        <f t="shared" si="4"/>
        <v>49</v>
      </c>
      <c r="AB8" s="32">
        <v>8</v>
      </c>
      <c r="AC8" s="32">
        <v>9</v>
      </c>
      <c r="AD8" s="32">
        <v>13</v>
      </c>
      <c r="AE8" s="32">
        <v>10</v>
      </c>
      <c r="AF8" s="32">
        <v>9</v>
      </c>
      <c r="AG8" s="35">
        <f t="shared" si="5"/>
        <v>44</v>
      </c>
      <c r="AH8" s="32">
        <v>12</v>
      </c>
      <c r="AI8" s="32">
        <v>7</v>
      </c>
      <c r="AJ8" s="32">
        <v>5</v>
      </c>
      <c r="AK8" s="32">
        <v>12</v>
      </c>
      <c r="AL8" s="32">
        <v>8</v>
      </c>
      <c r="AM8" s="35">
        <f t="shared" si="6"/>
        <v>51</v>
      </c>
      <c r="AN8" s="32">
        <v>9</v>
      </c>
      <c r="AO8" s="32">
        <v>6</v>
      </c>
      <c r="AP8" s="32">
        <v>12</v>
      </c>
      <c r="AQ8" s="32">
        <v>15</v>
      </c>
      <c r="AR8" s="32">
        <v>9</v>
      </c>
      <c r="AS8" s="35">
        <f t="shared" si="7"/>
        <v>71</v>
      </c>
      <c r="AT8" s="32">
        <v>13</v>
      </c>
      <c r="AU8" s="32">
        <v>16</v>
      </c>
      <c r="AV8" s="32">
        <v>13</v>
      </c>
      <c r="AW8" s="32">
        <v>20</v>
      </c>
      <c r="AX8" s="32">
        <v>9</v>
      </c>
      <c r="AY8" s="35">
        <f t="shared" si="8"/>
        <v>56</v>
      </c>
      <c r="AZ8" s="32">
        <v>15</v>
      </c>
      <c r="BA8" s="32">
        <v>10</v>
      </c>
      <c r="BB8" s="32">
        <v>10</v>
      </c>
      <c r="BC8" s="32">
        <v>10</v>
      </c>
      <c r="BD8" s="32">
        <v>11</v>
      </c>
      <c r="BE8" s="35">
        <f t="shared" si="9"/>
        <v>50</v>
      </c>
      <c r="BF8" s="32">
        <v>7</v>
      </c>
      <c r="BG8" s="32">
        <v>13</v>
      </c>
      <c r="BH8" s="32">
        <v>11</v>
      </c>
      <c r="BI8" s="32">
        <v>7</v>
      </c>
      <c r="BJ8" s="32">
        <v>12</v>
      </c>
      <c r="BK8" s="35">
        <f t="shared" si="10"/>
        <v>60</v>
      </c>
      <c r="BL8" s="32">
        <v>12</v>
      </c>
      <c r="BM8" s="32">
        <v>11</v>
      </c>
      <c r="BN8" s="32">
        <v>16</v>
      </c>
      <c r="BO8" s="32">
        <v>12</v>
      </c>
      <c r="BP8" s="32">
        <v>9</v>
      </c>
      <c r="BQ8" s="35">
        <f>SUM(BR8:BV8)</f>
        <v>50</v>
      </c>
      <c r="BR8" s="32">
        <v>8</v>
      </c>
      <c r="BS8" s="32">
        <v>10</v>
      </c>
      <c r="BT8" s="32">
        <v>8</v>
      </c>
      <c r="BU8" s="32">
        <v>16</v>
      </c>
      <c r="BV8" s="32">
        <v>8</v>
      </c>
      <c r="BW8" s="35">
        <f>SUM(BX8:CB8)</f>
        <v>36</v>
      </c>
      <c r="BX8" s="32">
        <v>6</v>
      </c>
      <c r="BY8" s="32">
        <v>7</v>
      </c>
      <c r="BZ8" s="32">
        <v>10</v>
      </c>
      <c r="CA8" s="32">
        <v>5</v>
      </c>
      <c r="CB8" s="32">
        <v>8</v>
      </c>
      <c r="CC8" s="35">
        <f>SUM(CD8:CH8)</f>
        <v>32</v>
      </c>
      <c r="CD8" s="32">
        <v>11</v>
      </c>
      <c r="CE8" s="32">
        <v>8</v>
      </c>
      <c r="CF8" s="32">
        <v>4</v>
      </c>
      <c r="CG8" s="32">
        <v>4</v>
      </c>
      <c r="CH8" s="32">
        <v>5</v>
      </c>
      <c r="CI8" s="35">
        <f t="shared" si="11"/>
        <v>33</v>
      </c>
      <c r="CJ8" s="32">
        <v>2</v>
      </c>
      <c r="CK8" s="32">
        <v>2</v>
      </c>
      <c r="CL8" s="32">
        <v>10</v>
      </c>
      <c r="CM8" s="32">
        <v>7</v>
      </c>
      <c r="CN8" s="32">
        <v>12</v>
      </c>
      <c r="CO8" s="35">
        <f t="shared" si="12"/>
        <v>25</v>
      </c>
      <c r="CP8" s="32">
        <v>8</v>
      </c>
      <c r="CQ8" s="32">
        <v>5</v>
      </c>
      <c r="CR8" s="32">
        <v>2</v>
      </c>
      <c r="CS8" s="32">
        <v>5</v>
      </c>
      <c r="CT8" s="32">
        <v>5</v>
      </c>
      <c r="CU8" s="35">
        <f t="shared" si="13"/>
        <v>12</v>
      </c>
      <c r="CV8" s="32">
        <v>7</v>
      </c>
      <c r="CW8" s="32">
        <v>0</v>
      </c>
      <c r="CX8" s="32">
        <v>3</v>
      </c>
      <c r="CY8" s="32">
        <v>2</v>
      </c>
      <c r="CZ8" s="32">
        <v>0</v>
      </c>
      <c r="DA8" s="35">
        <f>SUM(DB8:DF8)</f>
        <v>7</v>
      </c>
      <c r="DB8" s="32">
        <v>1</v>
      </c>
      <c r="DC8" s="32">
        <v>2</v>
      </c>
      <c r="DD8" s="32">
        <v>2</v>
      </c>
      <c r="DE8" s="32">
        <v>1</v>
      </c>
      <c r="DF8" s="32">
        <v>1</v>
      </c>
      <c r="DG8" s="35">
        <f t="shared" si="14"/>
        <v>3</v>
      </c>
      <c r="DH8" s="32">
        <v>0</v>
      </c>
      <c r="DI8" s="32">
        <v>2</v>
      </c>
      <c r="DJ8" s="32">
        <v>0</v>
      </c>
      <c r="DK8" s="32">
        <v>0</v>
      </c>
      <c r="DL8" s="32">
        <v>1</v>
      </c>
      <c r="DM8" s="35">
        <f>SUM(DN8:DR8)</f>
        <v>0</v>
      </c>
      <c r="DN8" s="32">
        <v>0</v>
      </c>
      <c r="DO8" s="32">
        <v>0</v>
      </c>
      <c r="DP8" s="32">
        <v>0</v>
      </c>
      <c r="DQ8" s="32">
        <v>0</v>
      </c>
      <c r="DR8" s="33">
        <v>0</v>
      </c>
      <c r="DS8" s="39">
        <v>0</v>
      </c>
      <c r="DT8" s="40">
        <f t="shared" si="16"/>
        <v>708</v>
      </c>
    </row>
    <row r="9" spans="1:124" x14ac:dyDescent="0.25">
      <c r="A9" s="57"/>
      <c r="B9" s="32" t="s">
        <v>30</v>
      </c>
      <c r="C9" s="35">
        <f t="shared" si="0"/>
        <v>19</v>
      </c>
      <c r="D9" s="32">
        <v>1</v>
      </c>
      <c r="E9" s="32">
        <v>3</v>
      </c>
      <c r="F9" s="32">
        <v>7</v>
      </c>
      <c r="G9" s="32">
        <v>6</v>
      </c>
      <c r="H9" s="32">
        <v>2</v>
      </c>
      <c r="I9" s="35">
        <f t="shared" si="1"/>
        <v>24</v>
      </c>
      <c r="J9" s="32">
        <v>3</v>
      </c>
      <c r="K9" s="32">
        <v>5</v>
      </c>
      <c r="L9" s="32">
        <v>3</v>
      </c>
      <c r="M9" s="32">
        <v>6</v>
      </c>
      <c r="N9" s="32">
        <v>7</v>
      </c>
      <c r="O9" s="35">
        <f t="shared" si="2"/>
        <v>32</v>
      </c>
      <c r="P9" s="32">
        <v>4</v>
      </c>
      <c r="Q9" s="32">
        <v>10</v>
      </c>
      <c r="R9" s="32">
        <v>5</v>
      </c>
      <c r="S9" s="32">
        <v>6</v>
      </c>
      <c r="T9" s="32">
        <v>7</v>
      </c>
      <c r="U9" s="35">
        <f t="shared" si="3"/>
        <v>41</v>
      </c>
      <c r="V9" s="32">
        <v>5</v>
      </c>
      <c r="W9" s="32">
        <v>10</v>
      </c>
      <c r="X9" s="32">
        <v>7</v>
      </c>
      <c r="Y9" s="32">
        <v>9</v>
      </c>
      <c r="Z9" s="32">
        <v>10</v>
      </c>
      <c r="AA9" s="35">
        <f t="shared" si="4"/>
        <v>31</v>
      </c>
      <c r="AB9" s="32">
        <v>9</v>
      </c>
      <c r="AC9" s="32">
        <v>8</v>
      </c>
      <c r="AD9" s="32">
        <v>7</v>
      </c>
      <c r="AE9" s="32">
        <v>4</v>
      </c>
      <c r="AF9" s="32">
        <v>3</v>
      </c>
      <c r="AG9" s="35">
        <f t="shared" si="5"/>
        <v>44</v>
      </c>
      <c r="AH9" s="32">
        <v>7</v>
      </c>
      <c r="AI9" s="32">
        <v>14</v>
      </c>
      <c r="AJ9" s="32">
        <v>9</v>
      </c>
      <c r="AK9" s="32">
        <v>6</v>
      </c>
      <c r="AL9" s="32">
        <v>8</v>
      </c>
      <c r="AM9" s="35">
        <f t="shared" si="6"/>
        <v>48</v>
      </c>
      <c r="AN9" s="32">
        <v>11</v>
      </c>
      <c r="AO9" s="32">
        <v>5</v>
      </c>
      <c r="AP9" s="32">
        <v>10</v>
      </c>
      <c r="AQ9" s="32">
        <v>6</v>
      </c>
      <c r="AR9" s="32">
        <v>16</v>
      </c>
      <c r="AS9" s="35">
        <f t="shared" si="7"/>
        <v>67</v>
      </c>
      <c r="AT9" s="32">
        <v>14</v>
      </c>
      <c r="AU9" s="32">
        <v>13</v>
      </c>
      <c r="AV9" s="32">
        <v>12</v>
      </c>
      <c r="AW9" s="32">
        <v>11</v>
      </c>
      <c r="AX9" s="32">
        <v>17</v>
      </c>
      <c r="AY9" s="35">
        <f t="shared" si="8"/>
        <v>47</v>
      </c>
      <c r="AZ9" s="32">
        <v>12</v>
      </c>
      <c r="BA9" s="32">
        <v>12</v>
      </c>
      <c r="BB9" s="32">
        <v>10</v>
      </c>
      <c r="BC9" s="32">
        <v>8</v>
      </c>
      <c r="BD9" s="32">
        <v>5</v>
      </c>
      <c r="BE9" s="35">
        <f t="shared" si="9"/>
        <v>54</v>
      </c>
      <c r="BF9" s="32">
        <v>12</v>
      </c>
      <c r="BG9" s="32">
        <v>8</v>
      </c>
      <c r="BH9" s="32">
        <v>11</v>
      </c>
      <c r="BI9" s="32">
        <v>16</v>
      </c>
      <c r="BJ9" s="32">
        <v>7</v>
      </c>
      <c r="BK9" s="35">
        <f t="shared" si="10"/>
        <v>41</v>
      </c>
      <c r="BL9" s="32">
        <v>8</v>
      </c>
      <c r="BM9" s="32">
        <v>7</v>
      </c>
      <c r="BN9" s="32">
        <v>6</v>
      </c>
      <c r="BO9" s="32">
        <v>8</v>
      </c>
      <c r="BP9" s="32">
        <v>12</v>
      </c>
      <c r="BQ9" s="35">
        <f>SUM(BR9:BV9)</f>
        <v>56</v>
      </c>
      <c r="BR9" s="32">
        <v>13</v>
      </c>
      <c r="BS9" s="32">
        <v>11</v>
      </c>
      <c r="BT9" s="32">
        <v>10</v>
      </c>
      <c r="BU9" s="32">
        <v>10</v>
      </c>
      <c r="BV9" s="32">
        <v>12</v>
      </c>
      <c r="BW9" s="35">
        <f>SUM(BX9:CB9)</f>
        <v>39</v>
      </c>
      <c r="BX9" s="32">
        <v>7</v>
      </c>
      <c r="BY9" s="32">
        <v>6</v>
      </c>
      <c r="BZ9" s="32">
        <v>5</v>
      </c>
      <c r="CA9" s="32">
        <v>11</v>
      </c>
      <c r="CB9" s="32">
        <v>10</v>
      </c>
      <c r="CC9" s="35">
        <f>SUM(CD9:CH9)</f>
        <v>23</v>
      </c>
      <c r="CD9" s="32">
        <v>5</v>
      </c>
      <c r="CE9" s="32">
        <v>3</v>
      </c>
      <c r="CF9" s="32">
        <v>7</v>
      </c>
      <c r="CG9" s="32">
        <v>6</v>
      </c>
      <c r="CH9" s="32">
        <v>2</v>
      </c>
      <c r="CI9" s="35">
        <f t="shared" si="11"/>
        <v>28</v>
      </c>
      <c r="CJ9" s="32">
        <v>3</v>
      </c>
      <c r="CK9" s="32">
        <v>7</v>
      </c>
      <c r="CL9" s="32">
        <v>5</v>
      </c>
      <c r="CM9" s="32">
        <v>7</v>
      </c>
      <c r="CN9" s="32">
        <v>6</v>
      </c>
      <c r="CO9" s="35">
        <f t="shared" si="12"/>
        <v>28</v>
      </c>
      <c r="CP9" s="32">
        <v>2</v>
      </c>
      <c r="CQ9" s="32">
        <v>4</v>
      </c>
      <c r="CR9" s="32">
        <v>5</v>
      </c>
      <c r="CS9" s="32">
        <v>5</v>
      </c>
      <c r="CT9" s="32">
        <v>12</v>
      </c>
      <c r="CU9" s="35">
        <f t="shared" si="13"/>
        <v>18</v>
      </c>
      <c r="CV9" s="32">
        <v>3</v>
      </c>
      <c r="CW9" s="32">
        <v>5</v>
      </c>
      <c r="CX9" s="32">
        <v>1</v>
      </c>
      <c r="CY9" s="32">
        <v>7</v>
      </c>
      <c r="CZ9" s="32">
        <v>2</v>
      </c>
      <c r="DA9" s="35">
        <f>SUM(DB9:DF9)</f>
        <v>8</v>
      </c>
      <c r="DB9" s="32">
        <v>3</v>
      </c>
      <c r="DC9" s="32">
        <v>1</v>
      </c>
      <c r="DD9" s="32">
        <v>2</v>
      </c>
      <c r="DE9" s="32">
        <v>1</v>
      </c>
      <c r="DF9" s="32">
        <v>1</v>
      </c>
      <c r="DG9" s="35">
        <f t="shared" si="14"/>
        <v>5</v>
      </c>
      <c r="DH9" s="32">
        <v>2</v>
      </c>
      <c r="DI9" s="32">
        <v>0</v>
      </c>
      <c r="DJ9" s="32">
        <v>0</v>
      </c>
      <c r="DK9" s="32">
        <v>1</v>
      </c>
      <c r="DL9" s="32">
        <v>2</v>
      </c>
      <c r="DM9" s="35">
        <f>SUM(DN9:DR9)</f>
        <v>1</v>
      </c>
      <c r="DN9" s="32">
        <v>0</v>
      </c>
      <c r="DO9" s="32">
        <v>0</v>
      </c>
      <c r="DP9" s="32">
        <v>0</v>
      </c>
      <c r="DQ9" s="32">
        <v>1</v>
      </c>
      <c r="DR9" s="33">
        <v>0</v>
      </c>
      <c r="DS9" s="39">
        <v>0</v>
      </c>
      <c r="DT9" s="40">
        <f t="shared" si="16"/>
        <v>654</v>
      </c>
    </row>
    <row r="10" spans="1:124" x14ac:dyDescent="0.25">
      <c r="A10" s="57" t="s">
        <v>135</v>
      </c>
      <c r="B10" s="34" t="s">
        <v>28</v>
      </c>
      <c r="C10" s="35">
        <f t="shared" si="0"/>
        <v>88</v>
      </c>
      <c r="D10" s="34">
        <f>D11+D12</f>
        <v>15</v>
      </c>
      <c r="E10" s="34">
        <f>E11+E12</f>
        <v>10</v>
      </c>
      <c r="F10" s="34">
        <f>F11+F12</f>
        <v>19</v>
      </c>
      <c r="G10" s="34">
        <f>G11+G12</f>
        <v>28</v>
      </c>
      <c r="H10" s="34">
        <f>H11+H12</f>
        <v>16</v>
      </c>
      <c r="I10" s="35">
        <f t="shared" si="1"/>
        <v>65</v>
      </c>
      <c r="J10" s="34">
        <f>J11+J12</f>
        <v>11</v>
      </c>
      <c r="K10" s="34">
        <f>K11+K12</f>
        <v>18</v>
      </c>
      <c r="L10" s="34">
        <f>L11+L12</f>
        <v>16</v>
      </c>
      <c r="M10" s="34">
        <f>M11+M12</f>
        <v>9</v>
      </c>
      <c r="N10" s="34">
        <f>N11+N12</f>
        <v>11</v>
      </c>
      <c r="O10" s="35">
        <f t="shared" si="2"/>
        <v>81</v>
      </c>
      <c r="P10" s="34">
        <f>P11+P12</f>
        <v>21</v>
      </c>
      <c r="Q10" s="34">
        <f>Q11+Q12</f>
        <v>10</v>
      </c>
      <c r="R10" s="34">
        <f>R11+R12</f>
        <v>16</v>
      </c>
      <c r="S10" s="34">
        <f>S11+S12</f>
        <v>21</v>
      </c>
      <c r="T10" s="34">
        <f>T11+T12</f>
        <v>13</v>
      </c>
      <c r="U10" s="35">
        <f t="shared" si="3"/>
        <v>128</v>
      </c>
      <c r="V10" s="34">
        <f>V11+V12</f>
        <v>26</v>
      </c>
      <c r="W10" s="34">
        <f>W11+W12</f>
        <v>20</v>
      </c>
      <c r="X10" s="34">
        <f>X11+X12</f>
        <v>32</v>
      </c>
      <c r="Y10" s="34">
        <f>Y11+Y12</f>
        <v>28</v>
      </c>
      <c r="Z10" s="34">
        <f>Z11+Z12</f>
        <v>22</v>
      </c>
      <c r="AA10" s="35">
        <f t="shared" si="4"/>
        <v>119</v>
      </c>
      <c r="AB10" s="34">
        <f>AB11+AB12</f>
        <v>19</v>
      </c>
      <c r="AC10" s="34">
        <f>AC11+AC12</f>
        <v>28</v>
      </c>
      <c r="AD10" s="34">
        <f>AD11+AD12</f>
        <v>21</v>
      </c>
      <c r="AE10" s="34">
        <f>AE11+AE12</f>
        <v>19</v>
      </c>
      <c r="AF10" s="34">
        <f>AF11+AF12</f>
        <v>32</v>
      </c>
      <c r="AG10" s="35">
        <f t="shared" si="5"/>
        <v>141</v>
      </c>
      <c r="AH10" s="34">
        <f>AH11+AH12</f>
        <v>30</v>
      </c>
      <c r="AI10" s="34">
        <f>AI11+AI12</f>
        <v>21</v>
      </c>
      <c r="AJ10" s="34">
        <f>AJ11+AJ12</f>
        <v>30</v>
      </c>
      <c r="AK10" s="34">
        <f>AK11+AK12</f>
        <v>32</v>
      </c>
      <c r="AL10" s="34">
        <f>AL11+AL12</f>
        <v>28</v>
      </c>
      <c r="AM10" s="35">
        <f t="shared" si="6"/>
        <v>164</v>
      </c>
      <c r="AN10" s="34">
        <f>AN11+AN12</f>
        <v>23</v>
      </c>
      <c r="AO10" s="34">
        <f>AO11+AO12</f>
        <v>46</v>
      </c>
      <c r="AP10" s="34">
        <f>AP11+AP12</f>
        <v>33</v>
      </c>
      <c r="AQ10" s="34">
        <f>AQ11+AQ12</f>
        <v>36</v>
      </c>
      <c r="AR10" s="34">
        <f>AR11+AR12</f>
        <v>26</v>
      </c>
      <c r="AS10" s="35">
        <f t="shared" si="7"/>
        <v>140</v>
      </c>
      <c r="AT10" s="34">
        <f>AT11+AT12</f>
        <v>28</v>
      </c>
      <c r="AU10" s="34">
        <f>AU11+AU12</f>
        <v>37</v>
      </c>
      <c r="AV10" s="34">
        <f>AV11+AV12</f>
        <v>29</v>
      </c>
      <c r="AW10" s="34">
        <f>AW11+AW12</f>
        <v>21</v>
      </c>
      <c r="AX10" s="34">
        <f>AX11+AX12</f>
        <v>25</v>
      </c>
      <c r="AY10" s="35">
        <f t="shared" si="8"/>
        <v>92</v>
      </c>
      <c r="AZ10" s="34">
        <f>AZ11+AZ12</f>
        <v>21</v>
      </c>
      <c r="BA10" s="34">
        <f>BA11+BA12</f>
        <v>19</v>
      </c>
      <c r="BB10" s="34">
        <f>BB11+BB12</f>
        <v>18</v>
      </c>
      <c r="BC10" s="34">
        <f>BC11+BC12</f>
        <v>20</v>
      </c>
      <c r="BD10" s="34">
        <f>BD11+BD12</f>
        <v>14</v>
      </c>
      <c r="BE10" s="35">
        <f t="shared" si="9"/>
        <v>119</v>
      </c>
      <c r="BF10" s="34">
        <f>BF11+BF12</f>
        <v>30</v>
      </c>
      <c r="BG10" s="34">
        <f>BG11+BG12</f>
        <v>19</v>
      </c>
      <c r="BH10" s="34">
        <f>BH11+BH12</f>
        <v>25</v>
      </c>
      <c r="BI10" s="34">
        <f>BI11+BI12</f>
        <v>25</v>
      </c>
      <c r="BJ10" s="34">
        <f>BJ11+BJ12</f>
        <v>20</v>
      </c>
      <c r="BK10" s="35">
        <f t="shared" si="10"/>
        <v>112</v>
      </c>
      <c r="BL10" s="34">
        <f t="shared" ref="BL10:BX10" si="20">BL11+BL12</f>
        <v>21</v>
      </c>
      <c r="BM10" s="34">
        <f t="shared" si="20"/>
        <v>22</v>
      </c>
      <c r="BN10" s="34">
        <f t="shared" si="20"/>
        <v>27</v>
      </c>
      <c r="BO10" s="34">
        <f t="shared" si="20"/>
        <v>19</v>
      </c>
      <c r="BP10" s="34">
        <f t="shared" si="20"/>
        <v>23</v>
      </c>
      <c r="BQ10" s="35">
        <f t="shared" si="20"/>
        <v>130</v>
      </c>
      <c r="BR10" s="34">
        <f t="shared" si="20"/>
        <v>19</v>
      </c>
      <c r="BS10" s="34">
        <f t="shared" si="20"/>
        <v>30</v>
      </c>
      <c r="BT10" s="34">
        <f t="shared" si="20"/>
        <v>30</v>
      </c>
      <c r="BU10" s="34">
        <f t="shared" si="20"/>
        <v>22</v>
      </c>
      <c r="BV10" s="34">
        <f t="shared" si="20"/>
        <v>29</v>
      </c>
      <c r="BW10" s="35">
        <f t="shared" si="20"/>
        <v>87</v>
      </c>
      <c r="BX10" s="34">
        <f t="shared" si="20"/>
        <v>21</v>
      </c>
      <c r="BY10" s="34">
        <f>BY11+BX12</f>
        <v>21</v>
      </c>
      <c r="BZ10" s="34">
        <f>BZ11+BY12</f>
        <v>18</v>
      </c>
      <c r="CA10" s="34">
        <f>CA11+BZ12</f>
        <v>16</v>
      </c>
      <c r="CB10" s="34">
        <f>CB11+CA12</f>
        <v>12</v>
      </c>
      <c r="CC10" s="35">
        <f t="shared" ref="CC10:DF10" si="21">CC11+CC12</f>
        <v>29</v>
      </c>
      <c r="CD10" s="34">
        <f t="shared" si="21"/>
        <v>9</v>
      </c>
      <c r="CE10" s="34">
        <f t="shared" si="21"/>
        <v>5</v>
      </c>
      <c r="CF10" s="34">
        <f t="shared" si="21"/>
        <v>7</v>
      </c>
      <c r="CG10" s="34">
        <f t="shared" si="21"/>
        <v>3</v>
      </c>
      <c r="CH10" s="34">
        <f t="shared" si="21"/>
        <v>5</v>
      </c>
      <c r="CI10" s="35">
        <f t="shared" si="21"/>
        <v>21</v>
      </c>
      <c r="CJ10" s="34">
        <f t="shared" si="21"/>
        <v>1</v>
      </c>
      <c r="CK10" s="34">
        <f t="shared" si="21"/>
        <v>5</v>
      </c>
      <c r="CL10" s="34">
        <f t="shared" si="21"/>
        <v>2</v>
      </c>
      <c r="CM10" s="34">
        <f t="shared" si="21"/>
        <v>4</v>
      </c>
      <c r="CN10" s="34">
        <f t="shared" si="21"/>
        <v>9</v>
      </c>
      <c r="CO10" s="35">
        <f t="shared" si="21"/>
        <v>25</v>
      </c>
      <c r="CP10" s="34">
        <f t="shared" si="21"/>
        <v>6</v>
      </c>
      <c r="CQ10" s="34">
        <f t="shared" si="21"/>
        <v>5</v>
      </c>
      <c r="CR10" s="34">
        <f t="shared" si="21"/>
        <v>2</v>
      </c>
      <c r="CS10" s="34">
        <f t="shared" si="21"/>
        <v>8</v>
      </c>
      <c r="CT10" s="34">
        <f t="shared" si="21"/>
        <v>4</v>
      </c>
      <c r="CU10" s="35">
        <f t="shared" si="21"/>
        <v>22</v>
      </c>
      <c r="CV10" s="34">
        <f t="shared" si="21"/>
        <v>5</v>
      </c>
      <c r="CW10" s="34">
        <f t="shared" si="21"/>
        <v>5</v>
      </c>
      <c r="CX10" s="34">
        <f t="shared" si="21"/>
        <v>3</v>
      </c>
      <c r="CY10" s="34">
        <f t="shared" si="21"/>
        <v>6</v>
      </c>
      <c r="CZ10" s="34">
        <f t="shared" si="21"/>
        <v>3</v>
      </c>
      <c r="DA10" s="35">
        <f t="shared" si="21"/>
        <v>22</v>
      </c>
      <c r="DB10" s="34">
        <f t="shared" si="21"/>
        <v>8</v>
      </c>
      <c r="DC10" s="34">
        <f t="shared" si="21"/>
        <v>4</v>
      </c>
      <c r="DD10" s="34">
        <f t="shared" si="21"/>
        <v>5</v>
      </c>
      <c r="DE10" s="34">
        <f t="shared" si="21"/>
        <v>1</v>
      </c>
      <c r="DF10" s="34">
        <f t="shared" si="21"/>
        <v>4</v>
      </c>
      <c r="DG10" s="35">
        <f t="shared" si="14"/>
        <v>6</v>
      </c>
      <c r="DH10" s="34">
        <f t="shared" ref="DH10:DS10" si="22">DH11+DH12</f>
        <v>2</v>
      </c>
      <c r="DI10" s="34">
        <f t="shared" si="22"/>
        <v>0</v>
      </c>
      <c r="DJ10" s="34">
        <f t="shared" si="22"/>
        <v>1</v>
      </c>
      <c r="DK10" s="34">
        <f t="shared" si="22"/>
        <v>2</v>
      </c>
      <c r="DL10" s="34">
        <f t="shared" si="22"/>
        <v>1</v>
      </c>
      <c r="DM10" s="35">
        <f t="shared" si="22"/>
        <v>0</v>
      </c>
      <c r="DN10" s="34">
        <f t="shared" si="22"/>
        <v>0</v>
      </c>
      <c r="DO10" s="34">
        <f t="shared" si="22"/>
        <v>0</v>
      </c>
      <c r="DP10" s="34">
        <f t="shared" si="22"/>
        <v>0</v>
      </c>
      <c r="DQ10" s="34">
        <f t="shared" si="22"/>
        <v>0</v>
      </c>
      <c r="DR10" s="36">
        <f t="shared" si="22"/>
        <v>0</v>
      </c>
      <c r="DS10" s="37">
        <f t="shared" si="22"/>
        <v>0</v>
      </c>
      <c r="DT10" s="38">
        <f t="shared" si="16"/>
        <v>1591</v>
      </c>
    </row>
    <row r="11" spans="1:124" x14ac:dyDescent="0.25">
      <c r="A11" s="57"/>
      <c r="B11" s="32" t="s">
        <v>29</v>
      </c>
      <c r="C11" s="35">
        <f t="shared" si="0"/>
        <v>43</v>
      </c>
      <c r="D11" s="32">
        <v>6</v>
      </c>
      <c r="E11" s="32">
        <v>6</v>
      </c>
      <c r="F11" s="32">
        <v>10</v>
      </c>
      <c r="G11" s="32">
        <v>16</v>
      </c>
      <c r="H11" s="32">
        <v>5</v>
      </c>
      <c r="I11" s="35">
        <f t="shared" si="1"/>
        <v>31</v>
      </c>
      <c r="J11" s="32">
        <v>7</v>
      </c>
      <c r="K11" s="32">
        <v>10</v>
      </c>
      <c r="L11" s="32">
        <v>8</v>
      </c>
      <c r="M11" s="32">
        <v>4</v>
      </c>
      <c r="N11" s="32">
        <v>2</v>
      </c>
      <c r="O11" s="35">
        <f t="shared" si="2"/>
        <v>46</v>
      </c>
      <c r="P11" s="32">
        <v>13</v>
      </c>
      <c r="Q11" s="32">
        <v>5</v>
      </c>
      <c r="R11" s="32">
        <v>9</v>
      </c>
      <c r="S11" s="32">
        <v>11</v>
      </c>
      <c r="T11" s="32">
        <v>8</v>
      </c>
      <c r="U11" s="35">
        <f t="shared" si="3"/>
        <v>62</v>
      </c>
      <c r="V11" s="32">
        <v>13</v>
      </c>
      <c r="W11" s="32">
        <v>7</v>
      </c>
      <c r="X11" s="32">
        <v>14</v>
      </c>
      <c r="Y11" s="32">
        <v>16</v>
      </c>
      <c r="Z11" s="32">
        <v>12</v>
      </c>
      <c r="AA11" s="35">
        <f t="shared" si="4"/>
        <v>56</v>
      </c>
      <c r="AB11" s="32">
        <v>8</v>
      </c>
      <c r="AC11" s="32">
        <v>17</v>
      </c>
      <c r="AD11" s="32">
        <v>9</v>
      </c>
      <c r="AE11" s="32">
        <v>11</v>
      </c>
      <c r="AF11" s="32">
        <v>11</v>
      </c>
      <c r="AG11" s="35">
        <f t="shared" si="5"/>
        <v>75</v>
      </c>
      <c r="AH11" s="32">
        <v>14</v>
      </c>
      <c r="AI11" s="32">
        <v>8</v>
      </c>
      <c r="AJ11" s="32">
        <v>20</v>
      </c>
      <c r="AK11" s="32">
        <v>19</v>
      </c>
      <c r="AL11" s="32">
        <v>14</v>
      </c>
      <c r="AM11" s="35">
        <f t="shared" si="6"/>
        <v>77</v>
      </c>
      <c r="AN11" s="32">
        <v>15</v>
      </c>
      <c r="AO11" s="32">
        <v>19</v>
      </c>
      <c r="AP11" s="32">
        <v>16</v>
      </c>
      <c r="AQ11" s="32">
        <v>14</v>
      </c>
      <c r="AR11" s="32">
        <v>13</v>
      </c>
      <c r="AS11" s="35">
        <f t="shared" si="7"/>
        <v>71</v>
      </c>
      <c r="AT11" s="32">
        <v>15</v>
      </c>
      <c r="AU11" s="32">
        <v>14</v>
      </c>
      <c r="AV11" s="32">
        <v>21</v>
      </c>
      <c r="AW11" s="32">
        <v>9</v>
      </c>
      <c r="AX11" s="32">
        <v>12</v>
      </c>
      <c r="AY11" s="35">
        <f t="shared" si="8"/>
        <v>48</v>
      </c>
      <c r="AZ11" s="32">
        <v>10</v>
      </c>
      <c r="BA11" s="32">
        <v>10</v>
      </c>
      <c r="BB11" s="32">
        <v>10</v>
      </c>
      <c r="BC11" s="32">
        <v>11</v>
      </c>
      <c r="BD11" s="32">
        <v>7</v>
      </c>
      <c r="BE11" s="35">
        <f t="shared" si="9"/>
        <v>57</v>
      </c>
      <c r="BF11" s="32">
        <v>20</v>
      </c>
      <c r="BG11" s="32">
        <v>10</v>
      </c>
      <c r="BH11" s="32">
        <v>9</v>
      </c>
      <c r="BI11" s="32">
        <v>7</v>
      </c>
      <c r="BJ11" s="32">
        <v>11</v>
      </c>
      <c r="BK11" s="35">
        <f t="shared" si="10"/>
        <v>57</v>
      </c>
      <c r="BL11" s="32">
        <v>11</v>
      </c>
      <c r="BM11" s="32">
        <v>9</v>
      </c>
      <c r="BN11" s="32">
        <v>12</v>
      </c>
      <c r="BO11" s="32">
        <v>12</v>
      </c>
      <c r="BP11" s="32">
        <v>13</v>
      </c>
      <c r="BQ11" s="35">
        <f>SUM(BR11:BV11)</f>
        <v>67</v>
      </c>
      <c r="BR11" s="32">
        <v>10</v>
      </c>
      <c r="BS11" s="32">
        <v>12</v>
      </c>
      <c r="BT11" s="32">
        <v>16</v>
      </c>
      <c r="BU11" s="32">
        <v>12</v>
      </c>
      <c r="BV11" s="32">
        <v>17</v>
      </c>
      <c r="BW11" s="35">
        <f>SUM(BX11:CB11)</f>
        <v>51</v>
      </c>
      <c r="BX11" s="32">
        <v>13</v>
      </c>
      <c r="BY11" s="32">
        <v>13</v>
      </c>
      <c r="BZ11" s="32">
        <v>11</v>
      </c>
      <c r="CA11" s="32">
        <v>7</v>
      </c>
      <c r="CB11" s="32">
        <v>7</v>
      </c>
      <c r="CC11" s="35">
        <f>SUM(CD11:CH11)</f>
        <v>15</v>
      </c>
      <c r="CD11" s="32">
        <v>6</v>
      </c>
      <c r="CE11" s="32">
        <v>3</v>
      </c>
      <c r="CF11" s="32">
        <v>4</v>
      </c>
      <c r="CG11" s="32">
        <v>2</v>
      </c>
      <c r="CH11" s="32">
        <v>0</v>
      </c>
      <c r="CI11" s="35">
        <f>SUM(CJ11:CN11)</f>
        <v>9</v>
      </c>
      <c r="CJ11" s="32">
        <v>1</v>
      </c>
      <c r="CK11" s="32">
        <v>2</v>
      </c>
      <c r="CL11" s="32">
        <v>1</v>
      </c>
      <c r="CM11" s="32">
        <v>2</v>
      </c>
      <c r="CN11" s="32">
        <v>3</v>
      </c>
      <c r="CO11" s="35">
        <f>SUM(CP11:CT11)</f>
        <v>10</v>
      </c>
      <c r="CP11" s="32">
        <v>2</v>
      </c>
      <c r="CQ11" s="32">
        <v>2</v>
      </c>
      <c r="CR11" s="32">
        <v>0</v>
      </c>
      <c r="CS11" s="32">
        <v>4</v>
      </c>
      <c r="CT11" s="32">
        <v>2</v>
      </c>
      <c r="CU11" s="35">
        <f>SUM(CV11:CZ11)</f>
        <v>6</v>
      </c>
      <c r="CV11" s="32">
        <v>0</v>
      </c>
      <c r="CW11" s="32">
        <v>1</v>
      </c>
      <c r="CX11" s="32">
        <v>1</v>
      </c>
      <c r="CY11" s="32">
        <v>3</v>
      </c>
      <c r="CZ11" s="32">
        <v>1</v>
      </c>
      <c r="DA11" s="35">
        <f>SUM(DB11:DF11)</f>
        <v>10</v>
      </c>
      <c r="DB11" s="32">
        <v>3</v>
      </c>
      <c r="DC11" s="32">
        <v>1</v>
      </c>
      <c r="DD11" s="32">
        <v>2</v>
      </c>
      <c r="DE11" s="32">
        <v>1</v>
      </c>
      <c r="DF11" s="32">
        <v>3</v>
      </c>
      <c r="DG11" s="35">
        <f t="shared" si="14"/>
        <v>1</v>
      </c>
      <c r="DH11" s="32">
        <v>0</v>
      </c>
      <c r="DI11" s="32">
        <v>0</v>
      </c>
      <c r="DJ11" s="32">
        <v>0</v>
      </c>
      <c r="DK11" s="32">
        <v>1</v>
      </c>
      <c r="DL11" s="32">
        <v>0</v>
      </c>
      <c r="DM11" s="35">
        <f>SUM(DN11:DR11)</f>
        <v>0</v>
      </c>
      <c r="DN11" s="32">
        <v>0</v>
      </c>
      <c r="DO11" s="32">
        <v>0</v>
      </c>
      <c r="DP11" s="32">
        <v>0</v>
      </c>
      <c r="DQ11" s="32">
        <v>0</v>
      </c>
      <c r="DR11" s="33">
        <v>0</v>
      </c>
      <c r="DS11" s="39">
        <v>0</v>
      </c>
      <c r="DT11" s="40">
        <f t="shared" si="16"/>
        <v>792</v>
      </c>
    </row>
    <row r="12" spans="1:124" x14ac:dyDescent="0.25">
      <c r="A12" s="57"/>
      <c r="B12" s="32" t="s">
        <v>30</v>
      </c>
      <c r="C12" s="35">
        <f t="shared" si="0"/>
        <v>45</v>
      </c>
      <c r="D12" s="32">
        <v>9</v>
      </c>
      <c r="E12" s="32">
        <v>4</v>
      </c>
      <c r="F12" s="32">
        <v>9</v>
      </c>
      <c r="G12" s="32">
        <v>12</v>
      </c>
      <c r="H12" s="32">
        <v>11</v>
      </c>
      <c r="I12" s="35">
        <f t="shared" si="1"/>
        <v>34</v>
      </c>
      <c r="J12" s="32">
        <v>4</v>
      </c>
      <c r="K12" s="32">
        <v>8</v>
      </c>
      <c r="L12" s="32">
        <v>8</v>
      </c>
      <c r="M12" s="32">
        <v>5</v>
      </c>
      <c r="N12" s="32">
        <v>9</v>
      </c>
      <c r="O12" s="35">
        <f t="shared" si="2"/>
        <v>35</v>
      </c>
      <c r="P12" s="32">
        <v>8</v>
      </c>
      <c r="Q12" s="32">
        <v>5</v>
      </c>
      <c r="R12" s="32">
        <v>7</v>
      </c>
      <c r="S12" s="32">
        <v>10</v>
      </c>
      <c r="T12" s="32">
        <v>5</v>
      </c>
      <c r="U12" s="35">
        <f t="shared" si="3"/>
        <v>66</v>
      </c>
      <c r="V12" s="32">
        <v>13</v>
      </c>
      <c r="W12" s="32">
        <v>13</v>
      </c>
      <c r="X12" s="32">
        <v>18</v>
      </c>
      <c r="Y12" s="32">
        <v>12</v>
      </c>
      <c r="Z12" s="32">
        <v>10</v>
      </c>
      <c r="AA12" s="35">
        <f t="shared" si="4"/>
        <v>63</v>
      </c>
      <c r="AB12" s="32">
        <v>11</v>
      </c>
      <c r="AC12" s="32">
        <v>11</v>
      </c>
      <c r="AD12" s="32">
        <v>12</v>
      </c>
      <c r="AE12" s="32">
        <v>8</v>
      </c>
      <c r="AF12" s="32">
        <v>21</v>
      </c>
      <c r="AG12" s="35">
        <f t="shared" si="5"/>
        <v>66</v>
      </c>
      <c r="AH12" s="32">
        <v>16</v>
      </c>
      <c r="AI12" s="32">
        <v>13</v>
      </c>
      <c r="AJ12" s="32">
        <v>10</v>
      </c>
      <c r="AK12" s="32">
        <v>13</v>
      </c>
      <c r="AL12" s="32">
        <v>14</v>
      </c>
      <c r="AM12" s="35">
        <f t="shared" si="6"/>
        <v>87</v>
      </c>
      <c r="AN12" s="32">
        <v>8</v>
      </c>
      <c r="AO12" s="32">
        <v>27</v>
      </c>
      <c r="AP12" s="32">
        <v>17</v>
      </c>
      <c r="AQ12" s="32">
        <v>22</v>
      </c>
      <c r="AR12" s="32">
        <v>13</v>
      </c>
      <c r="AS12" s="35">
        <f t="shared" si="7"/>
        <v>69</v>
      </c>
      <c r="AT12" s="32">
        <v>13</v>
      </c>
      <c r="AU12" s="32">
        <v>23</v>
      </c>
      <c r="AV12" s="32">
        <v>8</v>
      </c>
      <c r="AW12" s="32">
        <v>12</v>
      </c>
      <c r="AX12" s="32">
        <v>13</v>
      </c>
      <c r="AY12" s="35">
        <f t="shared" si="8"/>
        <v>44</v>
      </c>
      <c r="AZ12" s="32">
        <v>11</v>
      </c>
      <c r="BA12" s="32">
        <v>9</v>
      </c>
      <c r="BB12" s="32">
        <v>8</v>
      </c>
      <c r="BC12" s="32">
        <v>9</v>
      </c>
      <c r="BD12" s="32">
        <v>7</v>
      </c>
      <c r="BE12" s="35">
        <f t="shared" si="9"/>
        <v>62</v>
      </c>
      <c r="BF12" s="32">
        <v>10</v>
      </c>
      <c r="BG12" s="32">
        <v>9</v>
      </c>
      <c r="BH12" s="32">
        <v>16</v>
      </c>
      <c r="BI12" s="32">
        <v>18</v>
      </c>
      <c r="BJ12" s="32">
        <v>9</v>
      </c>
      <c r="BK12" s="35">
        <f t="shared" si="10"/>
        <v>55</v>
      </c>
      <c r="BL12" s="32">
        <v>10</v>
      </c>
      <c r="BM12" s="32">
        <v>13</v>
      </c>
      <c r="BN12" s="32">
        <v>15</v>
      </c>
      <c r="BO12" s="32">
        <v>7</v>
      </c>
      <c r="BP12" s="32">
        <v>10</v>
      </c>
      <c r="BQ12" s="35">
        <f>SUM(BR12:BV12)</f>
        <v>63</v>
      </c>
      <c r="BR12" s="32">
        <v>9</v>
      </c>
      <c r="BS12" s="32">
        <v>18</v>
      </c>
      <c r="BT12" s="32">
        <v>14</v>
      </c>
      <c r="BU12" s="32">
        <v>10</v>
      </c>
      <c r="BV12" s="32">
        <v>12</v>
      </c>
      <c r="BW12" s="35">
        <f>SUM(BX12:CB12)</f>
        <v>36</v>
      </c>
      <c r="BX12" s="32">
        <v>8</v>
      </c>
      <c r="BY12" s="32">
        <v>7</v>
      </c>
      <c r="BZ12" s="32">
        <v>9</v>
      </c>
      <c r="CA12" s="32">
        <v>5</v>
      </c>
      <c r="CB12" s="41">
        <v>7</v>
      </c>
      <c r="CC12" s="35">
        <f>SUM(CD12:CH12)</f>
        <v>14</v>
      </c>
      <c r="CD12" s="32">
        <v>3</v>
      </c>
      <c r="CE12" s="32">
        <v>2</v>
      </c>
      <c r="CF12" s="32">
        <v>3</v>
      </c>
      <c r="CG12" s="32">
        <v>1</v>
      </c>
      <c r="CH12" s="32">
        <v>5</v>
      </c>
      <c r="CI12" s="35">
        <f>SUM(CJ12:CN12)</f>
        <v>12</v>
      </c>
      <c r="CJ12" s="32">
        <v>0</v>
      </c>
      <c r="CK12" s="32">
        <v>3</v>
      </c>
      <c r="CL12" s="32">
        <v>1</v>
      </c>
      <c r="CM12" s="32">
        <v>2</v>
      </c>
      <c r="CN12" s="32">
        <v>6</v>
      </c>
      <c r="CO12" s="35">
        <f>SUM(CP12:CT12)</f>
        <v>15</v>
      </c>
      <c r="CP12" s="32">
        <v>4</v>
      </c>
      <c r="CQ12" s="32">
        <v>3</v>
      </c>
      <c r="CR12" s="32">
        <v>2</v>
      </c>
      <c r="CS12" s="32">
        <v>4</v>
      </c>
      <c r="CT12" s="32">
        <v>2</v>
      </c>
      <c r="CU12" s="35">
        <f>SUM(CV12:CZ12)</f>
        <v>16</v>
      </c>
      <c r="CV12" s="32">
        <v>5</v>
      </c>
      <c r="CW12" s="32">
        <v>4</v>
      </c>
      <c r="CX12" s="32">
        <v>2</v>
      </c>
      <c r="CY12" s="32">
        <v>3</v>
      </c>
      <c r="CZ12" s="32">
        <v>2</v>
      </c>
      <c r="DA12" s="35">
        <f>SUM(DB12:DF12)</f>
        <v>12</v>
      </c>
      <c r="DB12" s="32">
        <v>5</v>
      </c>
      <c r="DC12" s="32">
        <v>3</v>
      </c>
      <c r="DD12" s="32">
        <v>3</v>
      </c>
      <c r="DE12" s="32">
        <v>0</v>
      </c>
      <c r="DF12" s="32">
        <v>1</v>
      </c>
      <c r="DG12" s="35">
        <f t="shared" si="14"/>
        <v>5</v>
      </c>
      <c r="DH12" s="32">
        <v>2</v>
      </c>
      <c r="DI12" s="32">
        <v>0</v>
      </c>
      <c r="DJ12" s="32">
        <v>1</v>
      </c>
      <c r="DK12" s="32">
        <v>1</v>
      </c>
      <c r="DL12" s="32">
        <v>1</v>
      </c>
      <c r="DM12" s="35">
        <f>SUM(DN12:DR12)</f>
        <v>0</v>
      </c>
      <c r="DN12" s="32">
        <v>0</v>
      </c>
      <c r="DO12" s="32">
        <v>0</v>
      </c>
      <c r="DP12" s="32">
        <v>0</v>
      </c>
      <c r="DQ12" s="32">
        <v>0</v>
      </c>
      <c r="DR12" s="33">
        <v>0</v>
      </c>
      <c r="DS12" s="39">
        <v>0</v>
      </c>
      <c r="DT12" s="40">
        <f t="shared" si="16"/>
        <v>799</v>
      </c>
    </row>
    <row r="13" spans="1:124" x14ac:dyDescent="0.25">
      <c r="A13" s="57" t="s">
        <v>136</v>
      </c>
      <c r="B13" s="34" t="s">
        <v>28</v>
      </c>
      <c r="C13" s="35">
        <f t="shared" si="0"/>
        <v>115</v>
      </c>
      <c r="D13" s="34">
        <f>D14+D15</f>
        <v>25</v>
      </c>
      <c r="E13" s="34">
        <f>E14+E15</f>
        <v>19</v>
      </c>
      <c r="F13" s="34">
        <f>F14+F15</f>
        <v>22</v>
      </c>
      <c r="G13" s="34">
        <f>G14+G15</f>
        <v>28</v>
      </c>
      <c r="H13" s="34">
        <f>H14+H15</f>
        <v>21</v>
      </c>
      <c r="I13" s="35">
        <f t="shared" si="1"/>
        <v>98</v>
      </c>
      <c r="J13" s="34">
        <f>J14+J15</f>
        <v>16</v>
      </c>
      <c r="K13" s="34">
        <f>K14+K15</f>
        <v>23</v>
      </c>
      <c r="L13" s="34">
        <f>L14+L15</f>
        <v>18</v>
      </c>
      <c r="M13" s="34">
        <f>M14+M15</f>
        <v>25</v>
      </c>
      <c r="N13" s="34">
        <f>N14+N15</f>
        <v>16</v>
      </c>
      <c r="O13" s="35">
        <f t="shared" si="2"/>
        <v>121</v>
      </c>
      <c r="P13" s="34">
        <f>P14+P15</f>
        <v>20</v>
      </c>
      <c r="Q13" s="34">
        <f>Q14+Q15</f>
        <v>20</v>
      </c>
      <c r="R13" s="34">
        <f>R14+R15</f>
        <v>24</v>
      </c>
      <c r="S13" s="34">
        <f>S14+S15</f>
        <v>29</v>
      </c>
      <c r="T13" s="34">
        <f>T14+T15</f>
        <v>28</v>
      </c>
      <c r="U13" s="35">
        <f t="shared" si="3"/>
        <v>182</v>
      </c>
      <c r="V13" s="34">
        <f>V14+V15</f>
        <v>29</v>
      </c>
      <c r="W13" s="34">
        <f>W14+W15</f>
        <v>35</v>
      </c>
      <c r="X13" s="34">
        <f>X14+X15</f>
        <v>41</v>
      </c>
      <c r="Y13" s="34">
        <f>Y14+Y15</f>
        <v>36</v>
      </c>
      <c r="Z13" s="34">
        <f>Z14+Z15</f>
        <v>41</v>
      </c>
      <c r="AA13" s="35">
        <f t="shared" si="4"/>
        <v>192</v>
      </c>
      <c r="AB13" s="34">
        <f>AB14+AB15</f>
        <v>31</v>
      </c>
      <c r="AC13" s="34">
        <f>AC14+AC15</f>
        <v>38</v>
      </c>
      <c r="AD13" s="34">
        <f>AD14+AD15</f>
        <v>38</v>
      </c>
      <c r="AE13" s="34">
        <f>AE14+AE15</f>
        <v>45</v>
      </c>
      <c r="AF13" s="34">
        <f>AF14+AF15</f>
        <v>40</v>
      </c>
      <c r="AG13" s="35">
        <f t="shared" si="5"/>
        <v>163</v>
      </c>
      <c r="AH13" s="34">
        <f>AH14+AH15</f>
        <v>29</v>
      </c>
      <c r="AI13" s="34">
        <f>AI14+AI15</f>
        <v>46</v>
      </c>
      <c r="AJ13" s="34">
        <f>AJ14+AJ15</f>
        <v>31</v>
      </c>
      <c r="AK13" s="34">
        <f>AK14+AK15</f>
        <v>28</v>
      </c>
      <c r="AL13" s="34">
        <f>AL14+AL15</f>
        <v>29</v>
      </c>
      <c r="AM13" s="35">
        <f t="shared" si="6"/>
        <v>178</v>
      </c>
      <c r="AN13" s="34">
        <f>AN14+AN15</f>
        <v>32</v>
      </c>
      <c r="AO13" s="34">
        <f>AO14+AO15</f>
        <v>30</v>
      </c>
      <c r="AP13" s="34">
        <f>AP14+AP15</f>
        <v>33</v>
      </c>
      <c r="AQ13" s="34">
        <f>AQ14+AQ15</f>
        <v>39</v>
      </c>
      <c r="AR13" s="34">
        <f>AR14+AR15</f>
        <v>44</v>
      </c>
      <c r="AS13" s="35">
        <f t="shared" si="7"/>
        <v>196</v>
      </c>
      <c r="AT13" s="34">
        <f>AT14+AT15</f>
        <v>42</v>
      </c>
      <c r="AU13" s="34">
        <f>AU14+AU15</f>
        <v>31</v>
      </c>
      <c r="AV13" s="34">
        <f>AV14+AV15</f>
        <v>37</v>
      </c>
      <c r="AW13" s="34">
        <f>AW14+AW15</f>
        <v>45</v>
      </c>
      <c r="AX13" s="34">
        <f>AX14+AX15</f>
        <v>41</v>
      </c>
      <c r="AY13" s="35">
        <f t="shared" si="8"/>
        <v>175</v>
      </c>
      <c r="AZ13" s="34">
        <f>AZ14+AZ15</f>
        <v>37</v>
      </c>
      <c r="BA13" s="34">
        <f>BA14+BA15</f>
        <v>35</v>
      </c>
      <c r="BB13" s="34">
        <f>BB14+BB15</f>
        <v>35</v>
      </c>
      <c r="BC13" s="34">
        <f>BC14+BC15</f>
        <v>31</v>
      </c>
      <c r="BD13" s="34">
        <f>BD14+BD15</f>
        <v>37</v>
      </c>
      <c r="BE13" s="35">
        <f t="shared" si="9"/>
        <v>179</v>
      </c>
      <c r="BF13" s="34">
        <f>BF14+BF15</f>
        <v>36</v>
      </c>
      <c r="BG13" s="34">
        <f>BG14+BG15</f>
        <v>35</v>
      </c>
      <c r="BH13" s="34">
        <f>BH14+BH15</f>
        <v>34</v>
      </c>
      <c r="BI13" s="34">
        <f>BI14+BI15</f>
        <v>38</v>
      </c>
      <c r="BJ13" s="34">
        <f>BJ14+BJ15</f>
        <v>36</v>
      </c>
      <c r="BK13" s="35">
        <f t="shared" si="10"/>
        <v>175</v>
      </c>
      <c r="BL13" s="34">
        <f t="shared" ref="BL13:CD13" si="23">BL14+BL15</f>
        <v>35</v>
      </c>
      <c r="BM13" s="34">
        <f t="shared" si="23"/>
        <v>32</v>
      </c>
      <c r="BN13" s="34">
        <f t="shared" si="23"/>
        <v>32</v>
      </c>
      <c r="BO13" s="34">
        <f t="shared" si="23"/>
        <v>44</v>
      </c>
      <c r="BP13" s="34">
        <f t="shared" si="23"/>
        <v>32</v>
      </c>
      <c r="BQ13" s="35">
        <f t="shared" si="23"/>
        <v>158</v>
      </c>
      <c r="BR13" s="34">
        <f t="shared" si="23"/>
        <v>35</v>
      </c>
      <c r="BS13" s="34">
        <f t="shared" si="23"/>
        <v>28</v>
      </c>
      <c r="BT13" s="34">
        <f t="shared" si="23"/>
        <v>37</v>
      </c>
      <c r="BU13" s="34">
        <f t="shared" si="23"/>
        <v>26</v>
      </c>
      <c r="BV13" s="34">
        <f t="shared" si="23"/>
        <v>32</v>
      </c>
      <c r="BW13" s="35">
        <f t="shared" si="23"/>
        <v>103</v>
      </c>
      <c r="BX13" s="34">
        <f t="shared" si="23"/>
        <v>24</v>
      </c>
      <c r="BY13" s="34">
        <f t="shared" si="23"/>
        <v>21</v>
      </c>
      <c r="BZ13" s="34">
        <f t="shared" si="23"/>
        <v>19</v>
      </c>
      <c r="CA13" s="34">
        <f t="shared" si="23"/>
        <v>16</v>
      </c>
      <c r="CB13" s="34">
        <f t="shared" si="23"/>
        <v>23</v>
      </c>
      <c r="CC13" s="35">
        <f t="shared" si="23"/>
        <v>90</v>
      </c>
      <c r="CD13" s="34">
        <f t="shared" si="23"/>
        <v>20</v>
      </c>
      <c r="CE13" s="34">
        <f>CE14+CD15</f>
        <v>26</v>
      </c>
      <c r="CF13" s="34">
        <f>CF14+CE15</f>
        <v>11</v>
      </c>
      <c r="CG13" s="34">
        <f>CG14+CF15</f>
        <v>20</v>
      </c>
      <c r="CH13" s="34">
        <f>CH14+CG15</f>
        <v>15</v>
      </c>
      <c r="CI13" s="35">
        <f t="shared" ref="CI13:DS13" si="24">CI14+CI15</f>
        <v>62</v>
      </c>
      <c r="CJ13" s="34">
        <f t="shared" si="24"/>
        <v>12</v>
      </c>
      <c r="CK13" s="34">
        <f t="shared" si="24"/>
        <v>13</v>
      </c>
      <c r="CL13" s="34">
        <f t="shared" si="24"/>
        <v>10</v>
      </c>
      <c r="CM13" s="34">
        <f t="shared" si="24"/>
        <v>13</v>
      </c>
      <c r="CN13" s="34">
        <f t="shared" si="24"/>
        <v>14</v>
      </c>
      <c r="CO13" s="35">
        <f t="shared" si="24"/>
        <v>70</v>
      </c>
      <c r="CP13" s="34">
        <f t="shared" si="24"/>
        <v>16</v>
      </c>
      <c r="CQ13" s="34">
        <f t="shared" si="24"/>
        <v>18</v>
      </c>
      <c r="CR13" s="34">
        <f t="shared" si="24"/>
        <v>11</v>
      </c>
      <c r="CS13" s="34">
        <f t="shared" si="24"/>
        <v>10</v>
      </c>
      <c r="CT13" s="34">
        <f t="shared" si="24"/>
        <v>15</v>
      </c>
      <c r="CU13" s="35">
        <f t="shared" si="24"/>
        <v>33</v>
      </c>
      <c r="CV13" s="34">
        <f t="shared" si="24"/>
        <v>11</v>
      </c>
      <c r="CW13" s="34">
        <f t="shared" si="24"/>
        <v>5</v>
      </c>
      <c r="CX13" s="34">
        <f t="shared" si="24"/>
        <v>7</v>
      </c>
      <c r="CY13" s="34">
        <f t="shared" si="24"/>
        <v>4</v>
      </c>
      <c r="CZ13" s="34">
        <f t="shared" si="24"/>
        <v>6</v>
      </c>
      <c r="DA13" s="35">
        <f t="shared" si="24"/>
        <v>14</v>
      </c>
      <c r="DB13" s="34">
        <f t="shared" si="24"/>
        <v>5</v>
      </c>
      <c r="DC13" s="34">
        <f t="shared" si="24"/>
        <v>1</v>
      </c>
      <c r="DD13" s="34">
        <f t="shared" si="24"/>
        <v>3</v>
      </c>
      <c r="DE13" s="34">
        <f t="shared" si="24"/>
        <v>1</v>
      </c>
      <c r="DF13" s="34">
        <f t="shared" si="24"/>
        <v>4</v>
      </c>
      <c r="DG13" s="35">
        <f t="shared" si="24"/>
        <v>10</v>
      </c>
      <c r="DH13" s="34">
        <f t="shared" si="24"/>
        <v>4</v>
      </c>
      <c r="DI13" s="34">
        <f t="shared" si="24"/>
        <v>1</v>
      </c>
      <c r="DJ13" s="34">
        <f t="shared" si="24"/>
        <v>2</v>
      </c>
      <c r="DK13" s="34">
        <f t="shared" si="24"/>
        <v>2</v>
      </c>
      <c r="DL13" s="34">
        <f t="shared" si="24"/>
        <v>1</v>
      </c>
      <c r="DM13" s="35">
        <f t="shared" si="24"/>
        <v>1</v>
      </c>
      <c r="DN13" s="34">
        <f t="shared" si="24"/>
        <v>0</v>
      </c>
      <c r="DO13" s="34">
        <f t="shared" si="24"/>
        <v>0</v>
      </c>
      <c r="DP13" s="34">
        <f t="shared" si="24"/>
        <v>1</v>
      </c>
      <c r="DQ13" s="34">
        <f t="shared" si="24"/>
        <v>0</v>
      </c>
      <c r="DR13" s="36">
        <f t="shared" si="24"/>
        <v>0</v>
      </c>
      <c r="DS13" s="37">
        <f t="shared" si="24"/>
        <v>0</v>
      </c>
      <c r="DT13" s="38">
        <f t="shared" si="16"/>
        <v>2315</v>
      </c>
    </row>
    <row r="14" spans="1:124" x14ac:dyDescent="0.25">
      <c r="A14" s="57"/>
      <c r="B14" s="32" t="s">
        <v>29</v>
      </c>
      <c r="C14" s="35">
        <f t="shared" si="0"/>
        <v>49</v>
      </c>
      <c r="D14" s="32">
        <v>8</v>
      </c>
      <c r="E14" s="32">
        <v>7</v>
      </c>
      <c r="F14" s="32">
        <v>10</v>
      </c>
      <c r="G14" s="32">
        <v>16</v>
      </c>
      <c r="H14" s="32">
        <v>8</v>
      </c>
      <c r="I14" s="35">
        <f t="shared" si="1"/>
        <v>53</v>
      </c>
      <c r="J14" s="32">
        <v>8</v>
      </c>
      <c r="K14" s="32">
        <v>13</v>
      </c>
      <c r="L14" s="32">
        <v>7</v>
      </c>
      <c r="M14" s="32">
        <v>17</v>
      </c>
      <c r="N14" s="32">
        <v>8</v>
      </c>
      <c r="O14" s="35">
        <f t="shared" si="2"/>
        <v>68</v>
      </c>
      <c r="P14" s="32">
        <v>12</v>
      </c>
      <c r="Q14" s="32">
        <v>12</v>
      </c>
      <c r="R14" s="32">
        <v>10</v>
      </c>
      <c r="S14" s="32">
        <v>14</v>
      </c>
      <c r="T14" s="32">
        <v>20</v>
      </c>
      <c r="U14" s="35">
        <f t="shared" si="3"/>
        <v>99</v>
      </c>
      <c r="V14" s="32">
        <v>19</v>
      </c>
      <c r="W14" s="32">
        <v>19</v>
      </c>
      <c r="X14" s="32">
        <v>24</v>
      </c>
      <c r="Y14" s="32">
        <v>16</v>
      </c>
      <c r="Z14" s="32">
        <v>21</v>
      </c>
      <c r="AA14" s="35">
        <f t="shared" si="4"/>
        <v>103</v>
      </c>
      <c r="AB14" s="32">
        <v>15</v>
      </c>
      <c r="AC14" s="32">
        <v>26</v>
      </c>
      <c r="AD14" s="32">
        <v>23</v>
      </c>
      <c r="AE14" s="32">
        <v>22</v>
      </c>
      <c r="AF14" s="32">
        <v>17</v>
      </c>
      <c r="AG14" s="35">
        <f t="shared" si="5"/>
        <v>79</v>
      </c>
      <c r="AH14" s="32">
        <v>14</v>
      </c>
      <c r="AI14" s="32">
        <v>23</v>
      </c>
      <c r="AJ14" s="32">
        <v>15</v>
      </c>
      <c r="AK14" s="32">
        <v>12</v>
      </c>
      <c r="AL14" s="32">
        <v>15</v>
      </c>
      <c r="AM14" s="35">
        <f t="shared" si="6"/>
        <v>91</v>
      </c>
      <c r="AN14" s="32">
        <v>16</v>
      </c>
      <c r="AO14" s="32">
        <v>14</v>
      </c>
      <c r="AP14" s="32">
        <v>18</v>
      </c>
      <c r="AQ14" s="32">
        <v>16</v>
      </c>
      <c r="AR14" s="32">
        <v>27</v>
      </c>
      <c r="AS14" s="35">
        <f t="shared" si="7"/>
        <v>97</v>
      </c>
      <c r="AT14" s="32">
        <v>21</v>
      </c>
      <c r="AU14" s="32">
        <v>10</v>
      </c>
      <c r="AV14" s="32">
        <v>19</v>
      </c>
      <c r="AW14" s="32">
        <v>25</v>
      </c>
      <c r="AX14" s="32">
        <v>22</v>
      </c>
      <c r="AY14" s="35">
        <f t="shared" si="8"/>
        <v>92</v>
      </c>
      <c r="AZ14" s="32">
        <v>17</v>
      </c>
      <c r="BA14" s="32">
        <v>18</v>
      </c>
      <c r="BB14" s="32">
        <v>18</v>
      </c>
      <c r="BC14" s="32">
        <v>20</v>
      </c>
      <c r="BD14" s="32">
        <v>19</v>
      </c>
      <c r="BE14" s="35">
        <f t="shared" si="9"/>
        <v>95</v>
      </c>
      <c r="BF14" s="32">
        <v>20</v>
      </c>
      <c r="BG14" s="32">
        <v>16</v>
      </c>
      <c r="BH14" s="32">
        <v>17</v>
      </c>
      <c r="BI14" s="32">
        <v>19</v>
      </c>
      <c r="BJ14" s="32">
        <v>23</v>
      </c>
      <c r="BK14" s="35">
        <f t="shared" si="10"/>
        <v>103</v>
      </c>
      <c r="BL14" s="32">
        <v>19</v>
      </c>
      <c r="BM14" s="32">
        <v>18</v>
      </c>
      <c r="BN14" s="32">
        <v>20</v>
      </c>
      <c r="BO14" s="32">
        <v>28</v>
      </c>
      <c r="BP14" s="32">
        <v>18</v>
      </c>
      <c r="BQ14" s="35">
        <f>SUM(BR14:BV14)</f>
        <v>78</v>
      </c>
      <c r="BR14" s="32">
        <v>21</v>
      </c>
      <c r="BS14" s="32">
        <v>14</v>
      </c>
      <c r="BT14" s="32">
        <v>16</v>
      </c>
      <c r="BU14" s="32">
        <v>10</v>
      </c>
      <c r="BV14" s="32">
        <v>17</v>
      </c>
      <c r="BW14" s="35">
        <f>SUM(BX14:CB14)</f>
        <v>53</v>
      </c>
      <c r="BX14" s="32">
        <v>12</v>
      </c>
      <c r="BY14" s="32">
        <v>12</v>
      </c>
      <c r="BZ14" s="32">
        <v>12</v>
      </c>
      <c r="CA14" s="32">
        <v>7</v>
      </c>
      <c r="CB14" s="32">
        <v>10</v>
      </c>
      <c r="CC14" s="35">
        <f>SUM(CD14:CH14)</f>
        <v>56</v>
      </c>
      <c r="CD14" s="32">
        <v>11</v>
      </c>
      <c r="CE14" s="32">
        <v>17</v>
      </c>
      <c r="CF14" s="32">
        <v>7</v>
      </c>
      <c r="CG14" s="32">
        <v>11</v>
      </c>
      <c r="CH14" s="32">
        <v>10</v>
      </c>
      <c r="CI14" s="35">
        <f>SUM(CJ14:CN14)</f>
        <v>31</v>
      </c>
      <c r="CJ14" s="32">
        <v>8</v>
      </c>
      <c r="CK14" s="32">
        <v>6</v>
      </c>
      <c r="CL14" s="32">
        <v>4</v>
      </c>
      <c r="CM14" s="32">
        <v>6</v>
      </c>
      <c r="CN14" s="32">
        <v>7</v>
      </c>
      <c r="CO14" s="35">
        <f>SUM(CP14:CT14)</f>
        <v>35</v>
      </c>
      <c r="CP14" s="32">
        <v>10</v>
      </c>
      <c r="CQ14" s="32">
        <v>9</v>
      </c>
      <c r="CR14" s="32">
        <v>4</v>
      </c>
      <c r="CS14" s="32">
        <v>6</v>
      </c>
      <c r="CT14" s="32">
        <v>6</v>
      </c>
      <c r="CU14" s="35">
        <f>SUM(CV14:CZ14)</f>
        <v>15</v>
      </c>
      <c r="CV14" s="32">
        <v>4</v>
      </c>
      <c r="CW14" s="32">
        <v>2</v>
      </c>
      <c r="CX14" s="32">
        <v>3</v>
      </c>
      <c r="CY14" s="32">
        <v>4</v>
      </c>
      <c r="CZ14" s="32">
        <v>2</v>
      </c>
      <c r="DA14" s="35">
        <f>SUM(DB14:DF14)</f>
        <v>3</v>
      </c>
      <c r="DB14" s="32">
        <v>0</v>
      </c>
      <c r="DC14" s="32">
        <v>0</v>
      </c>
      <c r="DD14" s="32">
        <v>1</v>
      </c>
      <c r="DE14" s="32">
        <v>0</v>
      </c>
      <c r="DF14" s="32">
        <v>2</v>
      </c>
      <c r="DG14" s="35">
        <f>SUM(DH14:DL14)</f>
        <v>3</v>
      </c>
      <c r="DH14" s="32">
        <v>3</v>
      </c>
      <c r="DI14" s="32">
        <v>0</v>
      </c>
      <c r="DJ14" s="32">
        <v>0</v>
      </c>
      <c r="DK14" s="32">
        <v>0</v>
      </c>
      <c r="DL14" s="32">
        <v>0</v>
      </c>
      <c r="DM14" s="35">
        <f>SUM(DN14:DR14)</f>
        <v>0</v>
      </c>
      <c r="DN14" s="32">
        <v>0</v>
      </c>
      <c r="DO14" s="32">
        <v>0</v>
      </c>
      <c r="DP14" s="32">
        <v>0</v>
      </c>
      <c r="DQ14" s="32">
        <v>0</v>
      </c>
      <c r="DR14" s="33">
        <v>0</v>
      </c>
      <c r="DS14" s="39">
        <v>0</v>
      </c>
      <c r="DT14" s="40">
        <f t="shared" si="16"/>
        <v>1203</v>
      </c>
    </row>
    <row r="15" spans="1:124" x14ac:dyDescent="0.25">
      <c r="A15" s="57"/>
      <c r="B15" s="32" t="s">
        <v>30</v>
      </c>
      <c r="C15" s="35">
        <f t="shared" si="0"/>
        <v>66</v>
      </c>
      <c r="D15" s="32">
        <v>17</v>
      </c>
      <c r="E15" s="32">
        <v>12</v>
      </c>
      <c r="F15" s="32">
        <v>12</v>
      </c>
      <c r="G15" s="32">
        <v>12</v>
      </c>
      <c r="H15" s="32">
        <v>13</v>
      </c>
      <c r="I15" s="35">
        <f t="shared" si="1"/>
        <v>45</v>
      </c>
      <c r="J15" s="32">
        <v>8</v>
      </c>
      <c r="K15" s="32">
        <v>10</v>
      </c>
      <c r="L15" s="32">
        <v>11</v>
      </c>
      <c r="M15" s="32">
        <v>8</v>
      </c>
      <c r="N15" s="32">
        <v>8</v>
      </c>
      <c r="O15" s="35">
        <f t="shared" si="2"/>
        <v>53</v>
      </c>
      <c r="P15" s="32">
        <v>8</v>
      </c>
      <c r="Q15" s="32">
        <v>8</v>
      </c>
      <c r="R15" s="32">
        <v>14</v>
      </c>
      <c r="S15" s="32">
        <v>15</v>
      </c>
      <c r="T15" s="32">
        <v>8</v>
      </c>
      <c r="U15" s="35">
        <f t="shared" si="3"/>
        <v>83</v>
      </c>
      <c r="V15" s="32">
        <v>10</v>
      </c>
      <c r="W15" s="32">
        <v>16</v>
      </c>
      <c r="X15" s="32">
        <v>17</v>
      </c>
      <c r="Y15" s="32">
        <v>20</v>
      </c>
      <c r="Z15" s="32">
        <v>20</v>
      </c>
      <c r="AA15" s="35">
        <f t="shared" si="4"/>
        <v>89</v>
      </c>
      <c r="AB15" s="32">
        <v>16</v>
      </c>
      <c r="AC15" s="32">
        <v>12</v>
      </c>
      <c r="AD15" s="32">
        <v>15</v>
      </c>
      <c r="AE15" s="32">
        <v>23</v>
      </c>
      <c r="AF15" s="32">
        <v>23</v>
      </c>
      <c r="AG15" s="35">
        <f t="shared" si="5"/>
        <v>84</v>
      </c>
      <c r="AH15" s="32">
        <v>15</v>
      </c>
      <c r="AI15" s="32">
        <v>23</v>
      </c>
      <c r="AJ15" s="32">
        <v>16</v>
      </c>
      <c r="AK15" s="32">
        <v>16</v>
      </c>
      <c r="AL15" s="32">
        <v>14</v>
      </c>
      <c r="AM15" s="35">
        <f t="shared" si="6"/>
        <v>87</v>
      </c>
      <c r="AN15" s="32">
        <v>16</v>
      </c>
      <c r="AO15" s="32">
        <v>16</v>
      </c>
      <c r="AP15" s="32">
        <v>15</v>
      </c>
      <c r="AQ15" s="32">
        <v>23</v>
      </c>
      <c r="AR15" s="32">
        <v>17</v>
      </c>
      <c r="AS15" s="35">
        <f t="shared" si="7"/>
        <v>99</v>
      </c>
      <c r="AT15" s="32">
        <v>21</v>
      </c>
      <c r="AU15" s="32">
        <v>21</v>
      </c>
      <c r="AV15" s="32">
        <v>18</v>
      </c>
      <c r="AW15" s="32">
        <v>20</v>
      </c>
      <c r="AX15" s="32">
        <v>19</v>
      </c>
      <c r="AY15" s="35">
        <f t="shared" si="8"/>
        <v>83</v>
      </c>
      <c r="AZ15" s="32">
        <v>20</v>
      </c>
      <c r="BA15" s="32">
        <v>17</v>
      </c>
      <c r="BB15" s="32">
        <v>17</v>
      </c>
      <c r="BC15" s="32">
        <v>11</v>
      </c>
      <c r="BD15" s="32">
        <v>18</v>
      </c>
      <c r="BE15" s="35">
        <f t="shared" si="9"/>
        <v>84</v>
      </c>
      <c r="BF15" s="32">
        <v>16</v>
      </c>
      <c r="BG15" s="32">
        <v>19</v>
      </c>
      <c r="BH15" s="32">
        <v>17</v>
      </c>
      <c r="BI15" s="32">
        <v>19</v>
      </c>
      <c r="BJ15" s="32">
        <v>13</v>
      </c>
      <c r="BK15" s="35">
        <f t="shared" si="10"/>
        <v>72</v>
      </c>
      <c r="BL15" s="32">
        <v>16</v>
      </c>
      <c r="BM15" s="32">
        <v>14</v>
      </c>
      <c r="BN15" s="32">
        <v>12</v>
      </c>
      <c r="BO15" s="32">
        <v>16</v>
      </c>
      <c r="BP15" s="32">
        <v>14</v>
      </c>
      <c r="BQ15" s="35">
        <f>SUM(BR15:BV15)</f>
        <v>80</v>
      </c>
      <c r="BR15" s="32">
        <v>14</v>
      </c>
      <c r="BS15" s="32">
        <v>14</v>
      </c>
      <c r="BT15" s="32">
        <v>21</v>
      </c>
      <c r="BU15" s="32">
        <v>16</v>
      </c>
      <c r="BV15" s="32">
        <v>15</v>
      </c>
      <c r="BW15" s="35">
        <f>SUM(BX15:CB15)</f>
        <v>50</v>
      </c>
      <c r="BX15" s="32">
        <v>12</v>
      </c>
      <c r="BY15" s="32">
        <v>9</v>
      </c>
      <c r="BZ15" s="32">
        <v>7</v>
      </c>
      <c r="CA15" s="32">
        <v>9</v>
      </c>
      <c r="CB15" s="32">
        <v>13</v>
      </c>
      <c r="CC15" s="35">
        <f>SUM(CD15:CH15)</f>
        <v>34</v>
      </c>
      <c r="CD15" s="32">
        <v>9</v>
      </c>
      <c r="CE15" s="32">
        <v>4</v>
      </c>
      <c r="CF15" s="32">
        <v>9</v>
      </c>
      <c r="CG15" s="32">
        <v>5</v>
      </c>
      <c r="CH15" s="41">
        <v>7</v>
      </c>
      <c r="CI15" s="35">
        <f>SUM(CJ15:CN15)</f>
        <v>31</v>
      </c>
      <c r="CJ15" s="32">
        <v>4</v>
      </c>
      <c r="CK15" s="32">
        <v>7</v>
      </c>
      <c r="CL15" s="32">
        <v>6</v>
      </c>
      <c r="CM15" s="32">
        <v>7</v>
      </c>
      <c r="CN15" s="32">
        <v>7</v>
      </c>
      <c r="CO15" s="35">
        <f>SUM(CP15:CT15)</f>
        <v>35</v>
      </c>
      <c r="CP15" s="32">
        <v>6</v>
      </c>
      <c r="CQ15" s="32">
        <v>9</v>
      </c>
      <c r="CR15" s="32">
        <v>7</v>
      </c>
      <c r="CS15" s="32">
        <v>4</v>
      </c>
      <c r="CT15" s="32">
        <v>9</v>
      </c>
      <c r="CU15" s="35">
        <f>SUM(CV15:CZ15)</f>
        <v>18</v>
      </c>
      <c r="CV15" s="32">
        <v>7</v>
      </c>
      <c r="CW15" s="32">
        <v>3</v>
      </c>
      <c r="CX15" s="32">
        <v>4</v>
      </c>
      <c r="CY15" s="32">
        <v>0</v>
      </c>
      <c r="CZ15" s="32">
        <v>4</v>
      </c>
      <c r="DA15" s="35">
        <f>SUM(DB15:DF15)</f>
        <v>11</v>
      </c>
      <c r="DB15" s="32">
        <v>5</v>
      </c>
      <c r="DC15" s="32">
        <v>1</v>
      </c>
      <c r="DD15" s="32">
        <v>2</v>
      </c>
      <c r="DE15" s="32">
        <v>1</v>
      </c>
      <c r="DF15" s="32">
        <v>2</v>
      </c>
      <c r="DG15" s="35">
        <f>SUM(DH15:DL15)</f>
        <v>7</v>
      </c>
      <c r="DH15" s="32">
        <v>1</v>
      </c>
      <c r="DI15" s="32">
        <v>1</v>
      </c>
      <c r="DJ15" s="32">
        <v>2</v>
      </c>
      <c r="DK15" s="32">
        <v>2</v>
      </c>
      <c r="DL15" s="32">
        <v>1</v>
      </c>
      <c r="DM15" s="35">
        <f>SUM(DN15:DR15)</f>
        <v>1</v>
      </c>
      <c r="DN15" s="32">
        <v>0</v>
      </c>
      <c r="DO15" s="32">
        <v>0</v>
      </c>
      <c r="DP15" s="32">
        <v>1</v>
      </c>
      <c r="DQ15" s="32">
        <v>0</v>
      </c>
      <c r="DR15" s="33">
        <v>0</v>
      </c>
      <c r="DS15" s="39">
        <v>0</v>
      </c>
      <c r="DT15" s="40">
        <f t="shared" si="16"/>
        <v>1112</v>
      </c>
    </row>
    <row r="16" spans="1:124" x14ac:dyDescent="0.25">
      <c r="A16" s="57" t="s">
        <v>137</v>
      </c>
      <c r="B16" s="34" t="s">
        <v>28</v>
      </c>
      <c r="C16" s="35">
        <f t="shared" si="0"/>
        <v>127</v>
      </c>
      <c r="D16" s="34">
        <f>D17+D18</f>
        <v>22</v>
      </c>
      <c r="E16" s="34">
        <f>E17+E18</f>
        <v>36</v>
      </c>
      <c r="F16" s="34">
        <f>F17+F18</f>
        <v>20</v>
      </c>
      <c r="G16" s="34">
        <f>G17+G18</f>
        <v>22</v>
      </c>
      <c r="H16" s="34">
        <f>H17+H18</f>
        <v>27</v>
      </c>
      <c r="I16" s="35">
        <f t="shared" si="1"/>
        <v>101</v>
      </c>
      <c r="J16" s="34">
        <f>J17+J18</f>
        <v>17</v>
      </c>
      <c r="K16" s="34">
        <f>K17+K18</f>
        <v>14</v>
      </c>
      <c r="L16" s="34">
        <f>L17+L18</f>
        <v>30</v>
      </c>
      <c r="M16" s="34">
        <f>M17+M18</f>
        <v>24</v>
      </c>
      <c r="N16" s="34">
        <f>N17+N18</f>
        <v>16</v>
      </c>
      <c r="O16" s="35">
        <f t="shared" si="2"/>
        <v>128</v>
      </c>
      <c r="P16" s="34">
        <f>P17+P18</f>
        <v>23</v>
      </c>
      <c r="Q16" s="34">
        <f>Q17+Q18</f>
        <v>21</v>
      </c>
      <c r="R16" s="34">
        <f>R17+R18</f>
        <v>31</v>
      </c>
      <c r="S16" s="34">
        <f>S17+S18</f>
        <v>27</v>
      </c>
      <c r="T16" s="34">
        <f>T17+T18</f>
        <v>26</v>
      </c>
      <c r="U16" s="35">
        <f t="shared" si="3"/>
        <v>146</v>
      </c>
      <c r="V16" s="34">
        <f>V17+V18</f>
        <v>34</v>
      </c>
      <c r="W16" s="34">
        <f>W17+W18</f>
        <v>21</v>
      </c>
      <c r="X16" s="34">
        <f>X17+X18</f>
        <v>39</v>
      </c>
      <c r="Y16" s="34">
        <f>Y17+Y18</f>
        <v>24</v>
      </c>
      <c r="Z16" s="34">
        <f>Z17+Z18</f>
        <v>28</v>
      </c>
      <c r="AA16" s="35">
        <f t="shared" si="4"/>
        <v>155</v>
      </c>
      <c r="AB16" s="34">
        <f>AB17+AB18</f>
        <v>29</v>
      </c>
      <c r="AC16" s="34">
        <f>AC17+AC18</f>
        <v>30</v>
      </c>
      <c r="AD16" s="34">
        <f>AD17+AD18</f>
        <v>30</v>
      </c>
      <c r="AE16" s="34">
        <f>AE17+AE18</f>
        <v>31</v>
      </c>
      <c r="AF16" s="34">
        <f>AF17+AF18</f>
        <v>35</v>
      </c>
      <c r="AG16" s="35">
        <f t="shared" si="5"/>
        <v>237</v>
      </c>
      <c r="AH16" s="34">
        <f>AH17+AH18</f>
        <v>43</v>
      </c>
      <c r="AI16" s="34">
        <f>AI17+AI18</f>
        <v>46</v>
      </c>
      <c r="AJ16" s="34">
        <f>AJ17+AJ18</f>
        <v>44</v>
      </c>
      <c r="AK16" s="34">
        <f>AK17+AK18</f>
        <v>51</v>
      </c>
      <c r="AL16" s="34">
        <f>AL17+AL18</f>
        <v>53</v>
      </c>
      <c r="AM16" s="35">
        <f t="shared" si="6"/>
        <v>239</v>
      </c>
      <c r="AN16" s="34">
        <f>AN17+AN18</f>
        <v>47</v>
      </c>
      <c r="AO16" s="34">
        <f>AO17+AO18</f>
        <v>52</v>
      </c>
      <c r="AP16" s="34">
        <f>AP17+AP18</f>
        <v>50</v>
      </c>
      <c r="AQ16" s="34">
        <f>AQ17+AQ18</f>
        <v>40</v>
      </c>
      <c r="AR16" s="34">
        <f>AR17+AR18</f>
        <v>50</v>
      </c>
      <c r="AS16" s="35">
        <f t="shared" si="7"/>
        <v>205</v>
      </c>
      <c r="AT16" s="34">
        <f>AT17+AT18</f>
        <v>46</v>
      </c>
      <c r="AU16" s="34">
        <f>AU17+AU18</f>
        <v>52</v>
      </c>
      <c r="AV16" s="34">
        <f>AV17+AV18</f>
        <v>35</v>
      </c>
      <c r="AW16" s="34">
        <f>AW17+AW18</f>
        <v>36</v>
      </c>
      <c r="AX16" s="34">
        <f>AX17+AX18</f>
        <v>36</v>
      </c>
      <c r="AY16" s="35">
        <f t="shared" si="8"/>
        <v>142</v>
      </c>
      <c r="AZ16" s="34">
        <f t="shared" ref="AZ16:CE16" si="25">AZ17+AZ18</f>
        <v>39</v>
      </c>
      <c r="BA16" s="34">
        <f t="shared" si="25"/>
        <v>37</v>
      </c>
      <c r="BB16" s="34">
        <f t="shared" si="25"/>
        <v>28</v>
      </c>
      <c r="BC16" s="34">
        <f t="shared" si="25"/>
        <v>21</v>
      </c>
      <c r="BD16" s="34">
        <f t="shared" si="25"/>
        <v>17</v>
      </c>
      <c r="BE16" s="35">
        <f t="shared" si="25"/>
        <v>150</v>
      </c>
      <c r="BF16" s="34">
        <f t="shared" si="25"/>
        <v>30</v>
      </c>
      <c r="BG16" s="34">
        <f t="shared" si="25"/>
        <v>25</v>
      </c>
      <c r="BH16" s="34">
        <f t="shared" si="25"/>
        <v>34</v>
      </c>
      <c r="BI16" s="34">
        <f t="shared" si="25"/>
        <v>22</v>
      </c>
      <c r="BJ16" s="34">
        <f t="shared" si="25"/>
        <v>39</v>
      </c>
      <c r="BK16" s="35">
        <f t="shared" si="25"/>
        <v>207</v>
      </c>
      <c r="BL16" s="34">
        <f t="shared" si="25"/>
        <v>39</v>
      </c>
      <c r="BM16" s="34">
        <f t="shared" si="25"/>
        <v>32</v>
      </c>
      <c r="BN16" s="34">
        <f t="shared" si="25"/>
        <v>41</v>
      </c>
      <c r="BO16" s="34">
        <f t="shared" si="25"/>
        <v>48</v>
      </c>
      <c r="BP16" s="34">
        <f t="shared" si="25"/>
        <v>47</v>
      </c>
      <c r="BQ16" s="35">
        <f t="shared" si="25"/>
        <v>194</v>
      </c>
      <c r="BR16" s="34">
        <f t="shared" si="25"/>
        <v>41</v>
      </c>
      <c r="BS16" s="34">
        <f t="shared" si="25"/>
        <v>47</v>
      </c>
      <c r="BT16" s="34">
        <f t="shared" si="25"/>
        <v>42</v>
      </c>
      <c r="BU16" s="34">
        <f t="shared" si="25"/>
        <v>35</v>
      </c>
      <c r="BV16" s="34">
        <f t="shared" si="25"/>
        <v>29</v>
      </c>
      <c r="BW16" s="35">
        <f t="shared" si="25"/>
        <v>142</v>
      </c>
      <c r="BX16" s="34">
        <f t="shared" si="25"/>
        <v>36</v>
      </c>
      <c r="BY16" s="34">
        <f t="shared" si="25"/>
        <v>33</v>
      </c>
      <c r="BZ16" s="34">
        <f t="shared" si="25"/>
        <v>32</v>
      </c>
      <c r="CA16" s="34">
        <f t="shared" si="25"/>
        <v>22</v>
      </c>
      <c r="CB16" s="34">
        <f t="shared" si="25"/>
        <v>19</v>
      </c>
      <c r="CC16" s="35">
        <f t="shared" si="25"/>
        <v>83</v>
      </c>
      <c r="CD16" s="34">
        <f t="shared" si="25"/>
        <v>25</v>
      </c>
      <c r="CE16" s="34">
        <f t="shared" si="25"/>
        <v>12</v>
      </c>
      <c r="CF16" s="34">
        <f t="shared" ref="CF16:DK16" si="26">CF17+CF18</f>
        <v>16</v>
      </c>
      <c r="CG16" s="34">
        <f t="shared" si="26"/>
        <v>15</v>
      </c>
      <c r="CH16" s="34">
        <f t="shared" si="26"/>
        <v>15</v>
      </c>
      <c r="CI16" s="35">
        <f t="shared" si="26"/>
        <v>40</v>
      </c>
      <c r="CJ16" s="34">
        <f t="shared" si="26"/>
        <v>10</v>
      </c>
      <c r="CK16" s="34">
        <f t="shared" si="26"/>
        <v>8</v>
      </c>
      <c r="CL16" s="34">
        <f t="shared" si="26"/>
        <v>6</v>
      </c>
      <c r="CM16" s="34">
        <f t="shared" si="26"/>
        <v>8</v>
      </c>
      <c r="CN16" s="34">
        <f t="shared" si="26"/>
        <v>8</v>
      </c>
      <c r="CO16" s="35">
        <f t="shared" si="26"/>
        <v>44</v>
      </c>
      <c r="CP16" s="34">
        <f t="shared" si="26"/>
        <v>10</v>
      </c>
      <c r="CQ16" s="34">
        <f t="shared" si="26"/>
        <v>8</v>
      </c>
      <c r="CR16" s="34">
        <f t="shared" si="26"/>
        <v>9</v>
      </c>
      <c r="CS16" s="34">
        <f t="shared" si="26"/>
        <v>8</v>
      </c>
      <c r="CT16" s="34">
        <f t="shared" si="26"/>
        <v>9</v>
      </c>
      <c r="CU16" s="35">
        <f t="shared" si="26"/>
        <v>58</v>
      </c>
      <c r="CV16" s="34">
        <f t="shared" si="26"/>
        <v>13</v>
      </c>
      <c r="CW16" s="34">
        <f t="shared" si="26"/>
        <v>13</v>
      </c>
      <c r="CX16" s="34">
        <f t="shared" si="26"/>
        <v>11</v>
      </c>
      <c r="CY16" s="34">
        <f t="shared" si="26"/>
        <v>9</v>
      </c>
      <c r="CZ16" s="34">
        <f t="shared" si="26"/>
        <v>12</v>
      </c>
      <c r="DA16" s="35">
        <f t="shared" si="26"/>
        <v>21</v>
      </c>
      <c r="DB16" s="34">
        <f t="shared" si="26"/>
        <v>9</v>
      </c>
      <c r="DC16" s="34">
        <f t="shared" si="26"/>
        <v>4</v>
      </c>
      <c r="DD16" s="34">
        <f t="shared" si="26"/>
        <v>4</v>
      </c>
      <c r="DE16" s="34">
        <f t="shared" si="26"/>
        <v>2</v>
      </c>
      <c r="DF16" s="34">
        <f t="shared" si="26"/>
        <v>2</v>
      </c>
      <c r="DG16" s="35">
        <f t="shared" si="26"/>
        <v>12</v>
      </c>
      <c r="DH16" s="34">
        <f t="shared" si="26"/>
        <v>5</v>
      </c>
      <c r="DI16" s="34">
        <f t="shared" si="26"/>
        <v>2</v>
      </c>
      <c r="DJ16" s="34">
        <f t="shared" si="26"/>
        <v>3</v>
      </c>
      <c r="DK16" s="34">
        <f t="shared" si="26"/>
        <v>2</v>
      </c>
      <c r="DL16" s="34">
        <f t="shared" ref="DL16:DS16" si="27">DL17+DL18</f>
        <v>0</v>
      </c>
      <c r="DM16" s="35">
        <f t="shared" si="27"/>
        <v>1</v>
      </c>
      <c r="DN16" s="34">
        <f t="shared" si="27"/>
        <v>0</v>
      </c>
      <c r="DO16" s="34">
        <f t="shared" si="27"/>
        <v>1</v>
      </c>
      <c r="DP16" s="34">
        <f t="shared" si="27"/>
        <v>0</v>
      </c>
      <c r="DQ16" s="34">
        <f t="shared" si="27"/>
        <v>0</v>
      </c>
      <c r="DR16" s="36">
        <f t="shared" si="27"/>
        <v>0</v>
      </c>
      <c r="DS16" s="37">
        <f t="shared" si="27"/>
        <v>0</v>
      </c>
      <c r="DT16" s="38">
        <f t="shared" si="16"/>
        <v>2432</v>
      </c>
    </row>
    <row r="17" spans="1:124" x14ac:dyDescent="0.25">
      <c r="A17" s="57"/>
      <c r="B17" s="32" t="s">
        <v>29</v>
      </c>
      <c r="C17" s="35">
        <f t="shared" si="0"/>
        <v>59</v>
      </c>
      <c r="D17" s="32">
        <v>9</v>
      </c>
      <c r="E17" s="32">
        <v>15</v>
      </c>
      <c r="F17" s="32">
        <v>8</v>
      </c>
      <c r="G17" s="32">
        <v>11</v>
      </c>
      <c r="H17" s="32">
        <v>16</v>
      </c>
      <c r="I17" s="35">
        <f t="shared" si="1"/>
        <v>51</v>
      </c>
      <c r="J17" s="32">
        <v>7</v>
      </c>
      <c r="K17" s="32">
        <v>5</v>
      </c>
      <c r="L17" s="32">
        <v>18</v>
      </c>
      <c r="M17" s="32">
        <v>12</v>
      </c>
      <c r="N17" s="32">
        <v>9</v>
      </c>
      <c r="O17" s="35">
        <f t="shared" si="2"/>
        <v>63</v>
      </c>
      <c r="P17" s="32">
        <v>14</v>
      </c>
      <c r="Q17" s="32">
        <v>12</v>
      </c>
      <c r="R17" s="32">
        <v>11</v>
      </c>
      <c r="S17" s="32">
        <v>14</v>
      </c>
      <c r="T17" s="32">
        <v>12</v>
      </c>
      <c r="U17" s="35">
        <f t="shared" si="3"/>
        <v>79</v>
      </c>
      <c r="V17" s="32">
        <v>16</v>
      </c>
      <c r="W17" s="32">
        <v>11</v>
      </c>
      <c r="X17" s="32">
        <v>27</v>
      </c>
      <c r="Y17" s="32">
        <v>13</v>
      </c>
      <c r="Z17" s="32">
        <v>12</v>
      </c>
      <c r="AA17" s="35">
        <f t="shared" si="4"/>
        <v>87</v>
      </c>
      <c r="AB17" s="32">
        <v>15</v>
      </c>
      <c r="AC17" s="32">
        <v>17</v>
      </c>
      <c r="AD17" s="32">
        <v>15</v>
      </c>
      <c r="AE17" s="32">
        <v>19</v>
      </c>
      <c r="AF17" s="32">
        <v>21</v>
      </c>
      <c r="AG17" s="35">
        <f t="shared" si="5"/>
        <v>122</v>
      </c>
      <c r="AH17" s="32">
        <v>22</v>
      </c>
      <c r="AI17" s="32">
        <v>25</v>
      </c>
      <c r="AJ17" s="32">
        <v>20</v>
      </c>
      <c r="AK17" s="32">
        <v>21</v>
      </c>
      <c r="AL17" s="32">
        <v>34</v>
      </c>
      <c r="AM17" s="35">
        <f t="shared" si="6"/>
        <v>117</v>
      </c>
      <c r="AN17" s="32">
        <v>23</v>
      </c>
      <c r="AO17" s="32">
        <v>24</v>
      </c>
      <c r="AP17" s="32">
        <v>25</v>
      </c>
      <c r="AQ17" s="32">
        <v>25</v>
      </c>
      <c r="AR17" s="32">
        <v>20</v>
      </c>
      <c r="AS17" s="35">
        <f t="shared" si="7"/>
        <v>109</v>
      </c>
      <c r="AT17" s="32">
        <v>22</v>
      </c>
      <c r="AU17" s="32">
        <v>29</v>
      </c>
      <c r="AV17" s="32">
        <v>18</v>
      </c>
      <c r="AW17" s="32">
        <v>20</v>
      </c>
      <c r="AX17" s="32">
        <v>20</v>
      </c>
      <c r="AY17" s="35">
        <f t="shared" si="8"/>
        <v>75</v>
      </c>
      <c r="AZ17" s="32">
        <v>22</v>
      </c>
      <c r="BA17" s="32">
        <v>18</v>
      </c>
      <c r="BB17" s="32">
        <v>12</v>
      </c>
      <c r="BC17" s="32">
        <v>13</v>
      </c>
      <c r="BD17" s="32">
        <v>10</v>
      </c>
      <c r="BE17" s="35">
        <f>SUM(BF17:BJ17)</f>
        <v>79</v>
      </c>
      <c r="BF17" s="32">
        <v>20</v>
      </c>
      <c r="BG17" s="32">
        <v>10</v>
      </c>
      <c r="BH17" s="32">
        <v>19</v>
      </c>
      <c r="BI17" s="32">
        <v>14</v>
      </c>
      <c r="BJ17" s="32">
        <v>16</v>
      </c>
      <c r="BK17" s="35">
        <f>SUM(BL17:BP17)</f>
        <v>101</v>
      </c>
      <c r="BL17" s="32">
        <v>18</v>
      </c>
      <c r="BM17" s="32">
        <v>15</v>
      </c>
      <c r="BN17" s="32">
        <v>19</v>
      </c>
      <c r="BO17" s="32">
        <v>25</v>
      </c>
      <c r="BP17" s="32">
        <v>24</v>
      </c>
      <c r="BQ17" s="35">
        <f>SUM(BR17:BV17)</f>
        <v>99</v>
      </c>
      <c r="BR17" s="32">
        <v>19</v>
      </c>
      <c r="BS17" s="32">
        <v>26</v>
      </c>
      <c r="BT17" s="32">
        <v>18</v>
      </c>
      <c r="BU17" s="32">
        <v>19</v>
      </c>
      <c r="BV17" s="32">
        <v>17</v>
      </c>
      <c r="BW17" s="35">
        <f>SUM(BX17:CB17)</f>
        <v>73</v>
      </c>
      <c r="BX17" s="32">
        <v>16</v>
      </c>
      <c r="BY17" s="32">
        <v>19</v>
      </c>
      <c r="BZ17" s="32">
        <v>14</v>
      </c>
      <c r="CA17" s="32">
        <v>11</v>
      </c>
      <c r="CB17" s="32">
        <v>13</v>
      </c>
      <c r="CC17" s="35">
        <f>SUM(CD17:CH17)</f>
        <v>43</v>
      </c>
      <c r="CD17" s="32">
        <v>12</v>
      </c>
      <c r="CE17" s="32">
        <v>8</v>
      </c>
      <c r="CF17" s="32">
        <v>8</v>
      </c>
      <c r="CG17" s="32">
        <v>5</v>
      </c>
      <c r="CH17" s="32">
        <v>10</v>
      </c>
      <c r="CI17" s="35">
        <f>SUM(CJ17:CN17)</f>
        <v>20</v>
      </c>
      <c r="CJ17" s="32">
        <v>5</v>
      </c>
      <c r="CK17" s="32">
        <v>6</v>
      </c>
      <c r="CL17" s="32">
        <v>2</v>
      </c>
      <c r="CM17" s="32">
        <v>4</v>
      </c>
      <c r="CN17" s="32">
        <v>3</v>
      </c>
      <c r="CO17" s="35">
        <f>SUM(CP17:CT17)</f>
        <v>18</v>
      </c>
      <c r="CP17" s="32">
        <v>4</v>
      </c>
      <c r="CQ17" s="32">
        <v>3</v>
      </c>
      <c r="CR17" s="32">
        <v>3</v>
      </c>
      <c r="CS17" s="32">
        <v>3</v>
      </c>
      <c r="CT17" s="32">
        <v>5</v>
      </c>
      <c r="CU17" s="35">
        <f>SUM(CV17:CZ17)</f>
        <v>17</v>
      </c>
      <c r="CV17" s="32">
        <v>4</v>
      </c>
      <c r="CW17" s="32">
        <v>1</v>
      </c>
      <c r="CX17" s="32">
        <v>3</v>
      </c>
      <c r="CY17" s="32">
        <v>4</v>
      </c>
      <c r="CZ17" s="32">
        <v>5</v>
      </c>
      <c r="DA17" s="35">
        <f>SUM(DB17:DF17)</f>
        <v>12</v>
      </c>
      <c r="DB17" s="32">
        <v>6</v>
      </c>
      <c r="DC17" s="32">
        <v>3</v>
      </c>
      <c r="DD17" s="32">
        <v>3</v>
      </c>
      <c r="DE17" s="32">
        <v>0</v>
      </c>
      <c r="DF17" s="32">
        <v>0</v>
      </c>
      <c r="DG17" s="35">
        <f>SUM(DH17:DL17)</f>
        <v>4</v>
      </c>
      <c r="DH17" s="32">
        <v>2</v>
      </c>
      <c r="DI17" s="32">
        <v>0</v>
      </c>
      <c r="DJ17" s="32">
        <v>1</v>
      </c>
      <c r="DK17" s="32">
        <v>1</v>
      </c>
      <c r="DL17" s="32">
        <v>0</v>
      </c>
      <c r="DM17" s="35">
        <f>SUM(DN17:DR17)</f>
        <v>0</v>
      </c>
      <c r="DN17" s="32">
        <v>0</v>
      </c>
      <c r="DO17" s="32">
        <v>0</v>
      </c>
      <c r="DP17" s="32">
        <v>0</v>
      </c>
      <c r="DQ17" s="32">
        <v>0</v>
      </c>
      <c r="DR17" s="33">
        <v>0</v>
      </c>
      <c r="DS17" s="39">
        <v>0</v>
      </c>
      <c r="DT17" s="40">
        <f t="shared" si="16"/>
        <v>1228</v>
      </c>
    </row>
    <row r="18" spans="1:124" x14ac:dyDescent="0.25">
      <c r="A18" s="57"/>
      <c r="B18" s="32" t="s">
        <v>30</v>
      </c>
      <c r="C18" s="35">
        <f t="shared" si="0"/>
        <v>68</v>
      </c>
      <c r="D18" s="32">
        <v>13</v>
      </c>
      <c r="E18" s="32">
        <v>21</v>
      </c>
      <c r="F18" s="32">
        <v>12</v>
      </c>
      <c r="G18" s="32">
        <v>11</v>
      </c>
      <c r="H18" s="32">
        <v>11</v>
      </c>
      <c r="I18" s="35">
        <f t="shared" si="1"/>
        <v>50</v>
      </c>
      <c r="J18" s="32">
        <v>10</v>
      </c>
      <c r="K18" s="32">
        <v>9</v>
      </c>
      <c r="L18" s="32">
        <v>12</v>
      </c>
      <c r="M18" s="32">
        <v>12</v>
      </c>
      <c r="N18" s="32">
        <v>7</v>
      </c>
      <c r="O18" s="35">
        <f t="shared" si="2"/>
        <v>65</v>
      </c>
      <c r="P18" s="32">
        <v>9</v>
      </c>
      <c r="Q18" s="32">
        <v>9</v>
      </c>
      <c r="R18" s="32">
        <v>20</v>
      </c>
      <c r="S18" s="32">
        <v>13</v>
      </c>
      <c r="T18" s="32">
        <v>14</v>
      </c>
      <c r="U18" s="35">
        <f t="shared" si="3"/>
        <v>67</v>
      </c>
      <c r="V18" s="32">
        <v>18</v>
      </c>
      <c r="W18" s="32">
        <v>10</v>
      </c>
      <c r="X18" s="32">
        <v>12</v>
      </c>
      <c r="Y18" s="32">
        <v>11</v>
      </c>
      <c r="Z18" s="32">
        <v>16</v>
      </c>
      <c r="AA18" s="35">
        <f t="shared" si="4"/>
        <v>68</v>
      </c>
      <c r="AB18" s="32">
        <v>14</v>
      </c>
      <c r="AC18" s="32">
        <v>13</v>
      </c>
      <c r="AD18" s="32">
        <v>15</v>
      </c>
      <c r="AE18" s="32">
        <v>12</v>
      </c>
      <c r="AF18" s="32">
        <v>14</v>
      </c>
      <c r="AG18" s="35">
        <f t="shared" si="5"/>
        <v>115</v>
      </c>
      <c r="AH18" s="32">
        <v>21</v>
      </c>
      <c r="AI18" s="32">
        <v>21</v>
      </c>
      <c r="AJ18" s="32">
        <v>24</v>
      </c>
      <c r="AK18" s="32">
        <v>30</v>
      </c>
      <c r="AL18" s="32">
        <v>19</v>
      </c>
      <c r="AM18" s="35">
        <f t="shared" si="6"/>
        <v>122</v>
      </c>
      <c r="AN18" s="32">
        <v>24</v>
      </c>
      <c r="AO18" s="32">
        <v>28</v>
      </c>
      <c r="AP18" s="32">
        <v>25</v>
      </c>
      <c r="AQ18" s="32">
        <v>15</v>
      </c>
      <c r="AR18" s="32">
        <v>30</v>
      </c>
      <c r="AS18" s="35">
        <f t="shared" si="7"/>
        <v>96</v>
      </c>
      <c r="AT18" s="32">
        <v>24</v>
      </c>
      <c r="AU18" s="32">
        <v>23</v>
      </c>
      <c r="AV18" s="32">
        <v>17</v>
      </c>
      <c r="AW18" s="32">
        <v>16</v>
      </c>
      <c r="AX18" s="32">
        <v>16</v>
      </c>
      <c r="AY18" s="35">
        <f t="shared" si="8"/>
        <v>67</v>
      </c>
      <c r="AZ18" s="32">
        <v>17</v>
      </c>
      <c r="BA18" s="32">
        <v>19</v>
      </c>
      <c r="BB18" s="32">
        <v>16</v>
      </c>
      <c r="BC18" s="32">
        <v>8</v>
      </c>
      <c r="BD18" s="32">
        <v>7</v>
      </c>
      <c r="BE18" s="35">
        <f>SUM(BF18:BJ18)</f>
        <v>71</v>
      </c>
      <c r="BF18" s="32">
        <v>10</v>
      </c>
      <c r="BG18" s="32">
        <v>15</v>
      </c>
      <c r="BH18" s="32">
        <v>15</v>
      </c>
      <c r="BI18" s="32">
        <v>8</v>
      </c>
      <c r="BJ18" s="32">
        <v>23</v>
      </c>
      <c r="BK18" s="35">
        <f>SUM(BL18:BP18)</f>
        <v>106</v>
      </c>
      <c r="BL18" s="32">
        <v>21</v>
      </c>
      <c r="BM18" s="32">
        <v>17</v>
      </c>
      <c r="BN18" s="32">
        <v>22</v>
      </c>
      <c r="BO18" s="32">
        <v>23</v>
      </c>
      <c r="BP18" s="32">
        <v>23</v>
      </c>
      <c r="BQ18" s="35">
        <f>SUM(BR18:BV18)</f>
        <v>95</v>
      </c>
      <c r="BR18" s="32">
        <v>22</v>
      </c>
      <c r="BS18" s="32">
        <v>21</v>
      </c>
      <c r="BT18" s="32">
        <v>24</v>
      </c>
      <c r="BU18" s="32">
        <v>16</v>
      </c>
      <c r="BV18" s="32">
        <v>12</v>
      </c>
      <c r="BW18" s="35">
        <f>SUM(BX18:CB18)</f>
        <v>69</v>
      </c>
      <c r="BX18" s="32">
        <v>20</v>
      </c>
      <c r="BY18" s="32">
        <v>14</v>
      </c>
      <c r="BZ18" s="32">
        <v>18</v>
      </c>
      <c r="CA18" s="32">
        <v>11</v>
      </c>
      <c r="CB18" s="32">
        <v>6</v>
      </c>
      <c r="CC18" s="35">
        <f>SUM(CD18:CH18)</f>
        <v>40</v>
      </c>
      <c r="CD18" s="32">
        <v>13</v>
      </c>
      <c r="CE18" s="32">
        <v>4</v>
      </c>
      <c r="CF18" s="32">
        <v>8</v>
      </c>
      <c r="CG18" s="32">
        <v>10</v>
      </c>
      <c r="CH18" s="32">
        <v>5</v>
      </c>
      <c r="CI18" s="35">
        <f>SUM(CJ18:CN18)</f>
        <v>20</v>
      </c>
      <c r="CJ18" s="32">
        <v>5</v>
      </c>
      <c r="CK18" s="32">
        <v>2</v>
      </c>
      <c r="CL18" s="32">
        <v>4</v>
      </c>
      <c r="CM18" s="32">
        <v>4</v>
      </c>
      <c r="CN18" s="32">
        <v>5</v>
      </c>
      <c r="CO18" s="35">
        <f>SUM(CP18:CT18)</f>
        <v>26</v>
      </c>
      <c r="CP18" s="32">
        <v>6</v>
      </c>
      <c r="CQ18" s="32">
        <v>5</v>
      </c>
      <c r="CR18" s="32">
        <v>6</v>
      </c>
      <c r="CS18" s="32">
        <v>5</v>
      </c>
      <c r="CT18" s="32">
        <v>4</v>
      </c>
      <c r="CU18" s="35">
        <f>SUM(CV18:CZ18)</f>
        <v>41</v>
      </c>
      <c r="CV18" s="32">
        <v>9</v>
      </c>
      <c r="CW18" s="32">
        <v>12</v>
      </c>
      <c r="CX18" s="32">
        <v>8</v>
      </c>
      <c r="CY18" s="32">
        <v>5</v>
      </c>
      <c r="CZ18" s="32">
        <v>7</v>
      </c>
      <c r="DA18" s="35">
        <f>SUM(DB18:DF18)</f>
        <v>9</v>
      </c>
      <c r="DB18" s="32">
        <v>3</v>
      </c>
      <c r="DC18" s="32">
        <v>1</v>
      </c>
      <c r="DD18" s="32">
        <v>1</v>
      </c>
      <c r="DE18" s="32">
        <v>2</v>
      </c>
      <c r="DF18" s="32">
        <v>2</v>
      </c>
      <c r="DG18" s="35">
        <f>SUM(DH18:DL18)</f>
        <v>8</v>
      </c>
      <c r="DH18" s="32">
        <v>3</v>
      </c>
      <c r="DI18" s="32">
        <v>2</v>
      </c>
      <c r="DJ18" s="32">
        <v>2</v>
      </c>
      <c r="DK18" s="32">
        <v>1</v>
      </c>
      <c r="DL18" s="32">
        <v>0</v>
      </c>
      <c r="DM18" s="35">
        <f>SUM(DN18:DR18)</f>
        <v>1</v>
      </c>
      <c r="DN18" s="32">
        <v>0</v>
      </c>
      <c r="DO18" s="32">
        <v>1</v>
      </c>
      <c r="DP18" s="32">
        <v>0</v>
      </c>
      <c r="DQ18" s="32">
        <v>0</v>
      </c>
      <c r="DR18" s="33">
        <v>0</v>
      </c>
      <c r="DS18" s="39">
        <v>0</v>
      </c>
      <c r="DT18" s="40">
        <f t="shared" si="16"/>
        <v>1204</v>
      </c>
    </row>
    <row r="19" spans="1:124" x14ac:dyDescent="0.25">
      <c r="A19" s="57" t="s">
        <v>138</v>
      </c>
      <c r="B19" s="34" t="s">
        <v>28</v>
      </c>
      <c r="C19" s="35">
        <f t="shared" si="0"/>
        <v>52</v>
      </c>
      <c r="D19" s="34">
        <f>D20+D21</f>
        <v>11</v>
      </c>
      <c r="E19" s="34">
        <f>E20+E21</f>
        <v>7</v>
      </c>
      <c r="F19" s="34">
        <f>F20+F21</f>
        <v>10</v>
      </c>
      <c r="G19" s="34">
        <f>G20+G21</f>
        <v>13</v>
      </c>
      <c r="H19" s="34">
        <f>H20+H21</f>
        <v>11</v>
      </c>
      <c r="I19" s="35">
        <f t="shared" si="1"/>
        <v>60</v>
      </c>
      <c r="J19" s="34">
        <f>J20+J21</f>
        <v>8</v>
      </c>
      <c r="K19" s="34">
        <f>K20+K21</f>
        <v>6</v>
      </c>
      <c r="L19" s="34">
        <f>L20+L21</f>
        <v>14</v>
      </c>
      <c r="M19" s="34">
        <f>M20+M21</f>
        <v>16</v>
      </c>
      <c r="N19" s="34">
        <f>N20+N21</f>
        <v>16</v>
      </c>
      <c r="O19" s="35">
        <f t="shared" si="2"/>
        <v>96</v>
      </c>
      <c r="P19" s="34">
        <f>P20+P21</f>
        <v>16</v>
      </c>
      <c r="Q19" s="34">
        <f>Q20+Q21</f>
        <v>20</v>
      </c>
      <c r="R19" s="34">
        <f>R20+R21</f>
        <v>13</v>
      </c>
      <c r="S19" s="34">
        <f>S20+S21</f>
        <v>18</v>
      </c>
      <c r="T19" s="34">
        <f>T20+T21</f>
        <v>29</v>
      </c>
      <c r="U19" s="35">
        <f t="shared" si="3"/>
        <v>96</v>
      </c>
      <c r="V19" s="34">
        <f>V20+V21</f>
        <v>13</v>
      </c>
      <c r="W19" s="34">
        <f>W20+W21</f>
        <v>24</v>
      </c>
      <c r="X19" s="34">
        <f>X20+X21</f>
        <v>15</v>
      </c>
      <c r="Y19" s="34">
        <f>Y20+Y21</f>
        <v>21</v>
      </c>
      <c r="Z19" s="34">
        <f>Z20+Z21</f>
        <v>23</v>
      </c>
      <c r="AA19" s="35">
        <f t="shared" si="4"/>
        <v>120</v>
      </c>
      <c r="AB19" s="34">
        <f>AB20+AB21</f>
        <v>24</v>
      </c>
      <c r="AC19" s="34">
        <f>AC20+AC21</f>
        <v>26</v>
      </c>
      <c r="AD19" s="34">
        <f>AD20+AD21</f>
        <v>26</v>
      </c>
      <c r="AE19" s="34">
        <f>AE20+AE21</f>
        <v>21</v>
      </c>
      <c r="AF19" s="34">
        <f>AF20+AF21</f>
        <v>23</v>
      </c>
      <c r="AG19" s="35">
        <f t="shared" si="5"/>
        <v>104</v>
      </c>
      <c r="AH19" s="34">
        <f>AH20+AH21</f>
        <v>24</v>
      </c>
      <c r="AI19" s="34">
        <f>AI20+AI21</f>
        <v>21</v>
      </c>
      <c r="AJ19" s="34">
        <f>AJ20+AJ21</f>
        <v>21</v>
      </c>
      <c r="AK19" s="34">
        <f>AK20+AK21</f>
        <v>23</v>
      </c>
      <c r="AL19" s="34">
        <f>AL20+AL21</f>
        <v>15</v>
      </c>
      <c r="AM19" s="35">
        <f t="shared" si="6"/>
        <v>108</v>
      </c>
      <c r="AN19" s="34">
        <f>AN20+AN21</f>
        <v>25</v>
      </c>
      <c r="AO19" s="34">
        <f>AO20+AO21</f>
        <v>19</v>
      </c>
      <c r="AP19" s="34">
        <f>AP20+AP21</f>
        <v>21</v>
      </c>
      <c r="AQ19" s="34">
        <f>AQ20+AQ21</f>
        <v>18</v>
      </c>
      <c r="AR19" s="34">
        <f>AR20+AR21</f>
        <v>25</v>
      </c>
      <c r="AS19" s="35">
        <f t="shared" si="7"/>
        <v>132</v>
      </c>
      <c r="AT19" s="34">
        <f t="shared" ref="AT19:BY19" si="28">AT20+AT21</f>
        <v>25</v>
      </c>
      <c r="AU19" s="34">
        <f t="shared" si="28"/>
        <v>31</v>
      </c>
      <c r="AV19" s="34">
        <f t="shared" si="28"/>
        <v>26</v>
      </c>
      <c r="AW19" s="34">
        <f t="shared" si="28"/>
        <v>34</v>
      </c>
      <c r="AX19" s="34">
        <f t="shared" si="28"/>
        <v>16</v>
      </c>
      <c r="AY19" s="35">
        <f t="shared" si="28"/>
        <v>118</v>
      </c>
      <c r="AZ19" s="34">
        <f t="shared" si="28"/>
        <v>29</v>
      </c>
      <c r="BA19" s="34">
        <f t="shared" si="28"/>
        <v>23</v>
      </c>
      <c r="BB19" s="34">
        <f t="shared" si="28"/>
        <v>23</v>
      </c>
      <c r="BC19" s="34">
        <f t="shared" si="28"/>
        <v>21</v>
      </c>
      <c r="BD19" s="34">
        <f t="shared" si="28"/>
        <v>22</v>
      </c>
      <c r="BE19" s="35">
        <f t="shared" si="28"/>
        <v>105</v>
      </c>
      <c r="BF19" s="34">
        <f t="shared" si="28"/>
        <v>20</v>
      </c>
      <c r="BG19" s="34">
        <f t="shared" si="28"/>
        <v>20</v>
      </c>
      <c r="BH19" s="34">
        <f t="shared" si="28"/>
        <v>26</v>
      </c>
      <c r="BI19" s="34">
        <f t="shared" si="28"/>
        <v>19</v>
      </c>
      <c r="BJ19" s="34">
        <f t="shared" si="28"/>
        <v>20</v>
      </c>
      <c r="BK19" s="35">
        <f t="shared" si="28"/>
        <v>110</v>
      </c>
      <c r="BL19" s="34">
        <f t="shared" si="28"/>
        <v>23</v>
      </c>
      <c r="BM19" s="34">
        <f t="shared" si="28"/>
        <v>18</v>
      </c>
      <c r="BN19" s="34">
        <f t="shared" si="28"/>
        <v>21</v>
      </c>
      <c r="BO19" s="34">
        <f t="shared" si="28"/>
        <v>23</v>
      </c>
      <c r="BP19" s="34">
        <f t="shared" si="28"/>
        <v>25</v>
      </c>
      <c r="BQ19" s="35">
        <f t="shared" si="28"/>
        <v>108</v>
      </c>
      <c r="BR19" s="34">
        <f t="shared" si="28"/>
        <v>22</v>
      </c>
      <c r="BS19" s="34">
        <f t="shared" si="28"/>
        <v>17</v>
      </c>
      <c r="BT19" s="34">
        <f t="shared" si="28"/>
        <v>24</v>
      </c>
      <c r="BU19" s="34">
        <f t="shared" si="28"/>
        <v>23</v>
      </c>
      <c r="BV19" s="34">
        <f t="shared" si="28"/>
        <v>22</v>
      </c>
      <c r="BW19" s="35">
        <f t="shared" si="28"/>
        <v>80</v>
      </c>
      <c r="BX19" s="34">
        <f t="shared" si="28"/>
        <v>23</v>
      </c>
      <c r="BY19" s="34">
        <f t="shared" si="28"/>
        <v>16</v>
      </c>
      <c r="BZ19" s="34">
        <f t="shared" ref="BZ19:DE19" si="29">BZ20+BZ21</f>
        <v>17</v>
      </c>
      <c r="CA19" s="34">
        <f t="shared" si="29"/>
        <v>14</v>
      </c>
      <c r="CB19" s="34">
        <f t="shared" si="29"/>
        <v>10</v>
      </c>
      <c r="CC19" s="35">
        <f t="shared" si="29"/>
        <v>59</v>
      </c>
      <c r="CD19" s="34">
        <f t="shared" si="29"/>
        <v>16</v>
      </c>
      <c r="CE19" s="34">
        <f t="shared" si="29"/>
        <v>7</v>
      </c>
      <c r="CF19" s="34">
        <f t="shared" si="29"/>
        <v>11</v>
      </c>
      <c r="CG19" s="34">
        <f t="shared" si="29"/>
        <v>16</v>
      </c>
      <c r="CH19" s="34">
        <f t="shared" si="29"/>
        <v>9</v>
      </c>
      <c r="CI19" s="35">
        <f t="shared" si="29"/>
        <v>45</v>
      </c>
      <c r="CJ19" s="34">
        <f t="shared" si="29"/>
        <v>9</v>
      </c>
      <c r="CK19" s="34">
        <f t="shared" si="29"/>
        <v>6</v>
      </c>
      <c r="CL19" s="34">
        <f t="shared" si="29"/>
        <v>12</v>
      </c>
      <c r="CM19" s="34">
        <f t="shared" si="29"/>
        <v>7</v>
      </c>
      <c r="CN19" s="34">
        <f t="shared" si="29"/>
        <v>11</v>
      </c>
      <c r="CO19" s="35">
        <f t="shared" si="29"/>
        <v>52</v>
      </c>
      <c r="CP19" s="34">
        <f t="shared" si="29"/>
        <v>8</v>
      </c>
      <c r="CQ19" s="34">
        <f t="shared" si="29"/>
        <v>10</v>
      </c>
      <c r="CR19" s="34">
        <f t="shared" si="29"/>
        <v>13</v>
      </c>
      <c r="CS19" s="34">
        <f t="shared" si="29"/>
        <v>10</v>
      </c>
      <c r="CT19" s="34">
        <f t="shared" si="29"/>
        <v>11</v>
      </c>
      <c r="CU19" s="35">
        <f t="shared" si="29"/>
        <v>39</v>
      </c>
      <c r="CV19" s="34">
        <f t="shared" si="29"/>
        <v>10</v>
      </c>
      <c r="CW19" s="34">
        <f t="shared" si="29"/>
        <v>12</v>
      </c>
      <c r="CX19" s="34">
        <f t="shared" si="29"/>
        <v>5</v>
      </c>
      <c r="CY19" s="34">
        <f t="shared" si="29"/>
        <v>2</v>
      </c>
      <c r="CZ19" s="34">
        <f t="shared" si="29"/>
        <v>10</v>
      </c>
      <c r="DA19" s="35">
        <f t="shared" si="29"/>
        <v>19</v>
      </c>
      <c r="DB19" s="34">
        <f t="shared" si="29"/>
        <v>5</v>
      </c>
      <c r="DC19" s="34">
        <f t="shared" si="29"/>
        <v>2</v>
      </c>
      <c r="DD19" s="34">
        <f t="shared" si="29"/>
        <v>4</v>
      </c>
      <c r="DE19" s="34">
        <f t="shared" si="29"/>
        <v>6</v>
      </c>
      <c r="DF19" s="34">
        <f t="shared" ref="DF19" si="30">DF20+DF21</f>
        <v>2</v>
      </c>
      <c r="DG19" s="35">
        <f>SUM(DH19:DL19)</f>
        <v>8</v>
      </c>
      <c r="DH19" s="34">
        <f>DH20+DH21</f>
        <v>2</v>
      </c>
      <c r="DI19" s="34">
        <f>DI20+DI21</f>
        <v>2</v>
      </c>
      <c r="DJ19" s="34">
        <f>DJ20+DJ21</f>
        <v>3</v>
      </c>
      <c r="DK19" s="34">
        <f>DK20+DK21</f>
        <v>1</v>
      </c>
      <c r="DL19" s="34">
        <f>DL20+DL21</f>
        <v>0</v>
      </c>
      <c r="DM19" s="35">
        <f>SUM(DN19:DR19)</f>
        <v>1</v>
      </c>
      <c r="DN19" s="34">
        <f t="shared" ref="DN19:DS19" si="31">DN20+DN21</f>
        <v>1</v>
      </c>
      <c r="DO19" s="34">
        <f t="shared" si="31"/>
        <v>0</v>
      </c>
      <c r="DP19" s="34">
        <f t="shared" si="31"/>
        <v>0</v>
      </c>
      <c r="DQ19" s="34">
        <f t="shared" si="31"/>
        <v>0</v>
      </c>
      <c r="DR19" s="36">
        <f t="shared" si="31"/>
        <v>0</v>
      </c>
      <c r="DS19" s="37">
        <f t="shared" si="31"/>
        <v>0</v>
      </c>
      <c r="DT19" s="38">
        <f t="shared" si="16"/>
        <v>1512</v>
      </c>
    </row>
    <row r="20" spans="1:124" x14ac:dyDescent="0.25">
      <c r="A20" s="57"/>
      <c r="B20" s="32" t="s">
        <v>29</v>
      </c>
      <c r="C20" s="35">
        <f t="shared" si="0"/>
        <v>28</v>
      </c>
      <c r="D20" s="32">
        <v>8</v>
      </c>
      <c r="E20" s="32">
        <v>2</v>
      </c>
      <c r="F20" s="32">
        <v>4</v>
      </c>
      <c r="G20" s="32">
        <v>7</v>
      </c>
      <c r="H20" s="32">
        <v>7</v>
      </c>
      <c r="I20" s="35">
        <f t="shared" si="1"/>
        <v>33</v>
      </c>
      <c r="J20" s="32">
        <v>4</v>
      </c>
      <c r="K20" s="32">
        <v>2</v>
      </c>
      <c r="L20" s="32">
        <v>8</v>
      </c>
      <c r="M20" s="32">
        <v>10</v>
      </c>
      <c r="N20" s="32">
        <v>9</v>
      </c>
      <c r="O20" s="35">
        <f t="shared" si="2"/>
        <v>55</v>
      </c>
      <c r="P20" s="32">
        <v>10</v>
      </c>
      <c r="Q20" s="32">
        <v>10</v>
      </c>
      <c r="R20" s="32">
        <v>7</v>
      </c>
      <c r="S20" s="32">
        <v>13</v>
      </c>
      <c r="T20" s="32">
        <v>15</v>
      </c>
      <c r="U20" s="35">
        <f t="shared" si="3"/>
        <v>49</v>
      </c>
      <c r="V20" s="32">
        <v>8</v>
      </c>
      <c r="W20" s="32">
        <v>16</v>
      </c>
      <c r="X20" s="32">
        <v>7</v>
      </c>
      <c r="Y20" s="32">
        <v>7</v>
      </c>
      <c r="Z20" s="32">
        <v>11</v>
      </c>
      <c r="AA20" s="35">
        <f t="shared" si="4"/>
        <v>66</v>
      </c>
      <c r="AB20" s="32">
        <v>13</v>
      </c>
      <c r="AC20" s="32">
        <v>14</v>
      </c>
      <c r="AD20" s="32">
        <v>12</v>
      </c>
      <c r="AE20" s="32">
        <v>16</v>
      </c>
      <c r="AF20" s="32">
        <v>11</v>
      </c>
      <c r="AG20" s="35">
        <f t="shared" si="5"/>
        <v>52</v>
      </c>
      <c r="AH20" s="32">
        <v>12</v>
      </c>
      <c r="AI20" s="32">
        <v>12</v>
      </c>
      <c r="AJ20" s="32">
        <v>11</v>
      </c>
      <c r="AK20" s="32">
        <v>12</v>
      </c>
      <c r="AL20" s="32">
        <v>5</v>
      </c>
      <c r="AM20" s="35">
        <f t="shared" si="6"/>
        <v>51</v>
      </c>
      <c r="AN20" s="32">
        <v>10</v>
      </c>
      <c r="AO20" s="32">
        <v>7</v>
      </c>
      <c r="AP20" s="32">
        <v>14</v>
      </c>
      <c r="AQ20" s="32">
        <v>9</v>
      </c>
      <c r="AR20" s="32">
        <v>11</v>
      </c>
      <c r="AS20" s="35">
        <f t="shared" si="7"/>
        <v>65</v>
      </c>
      <c r="AT20" s="32">
        <v>14</v>
      </c>
      <c r="AU20" s="32">
        <v>14</v>
      </c>
      <c r="AV20" s="32">
        <v>12</v>
      </c>
      <c r="AW20" s="32">
        <v>17</v>
      </c>
      <c r="AX20" s="32">
        <v>8</v>
      </c>
      <c r="AY20" s="35">
        <f>SUM(AZ20:BD20)</f>
        <v>59</v>
      </c>
      <c r="AZ20" s="32">
        <v>14</v>
      </c>
      <c r="BA20" s="32">
        <v>11</v>
      </c>
      <c r="BB20" s="32">
        <v>12</v>
      </c>
      <c r="BC20" s="32">
        <v>10</v>
      </c>
      <c r="BD20" s="32">
        <v>12</v>
      </c>
      <c r="BE20" s="35">
        <f>SUM(BF20:BJ20)</f>
        <v>61</v>
      </c>
      <c r="BF20" s="32">
        <v>14</v>
      </c>
      <c r="BG20" s="32">
        <v>13</v>
      </c>
      <c r="BH20" s="32">
        <v>11</v>
      </c>
      <c r="BI20" s="32">
        <v>12</v>
      </c>
      <c r="BJ20" s="32">
        <v>11</v>
      </c>
      <c r="BK20" s="35">
        <f>SUM(BL20:BP20)</f>
        <v>57</v>
      </c>
      <c r="BL20" s="32">
        <v>14</v>
      </c>
      <c r="BM20" s="32">
        <v>10</v>
      </c>
      <c r="BN20" s="32">
        <v>12</v>
      </c>
      <c r="BO20" s="32">
        <v>8</v>
      </c>
      <c r="BP20" s="32">
        <v>13</v>
      </c>
      <c r="BQ20" s="35">
        <f>SUM(BR20:BV20)</f>
        <v>60</v>
      </c>
      <c r="BR20" s="32">
        <v>13</v>
      </c>
      <c r="BS20" s="32">
        <v>11</v>
      </c>
      <c r="BT20" s="32">
        <v>14</v>
      </c>
      <c r="BU20" s="32">
        <v>13</v>
      </c>
      <c r="BV20" s="32">
        <v>9</v>
      </c>
      <c r="BW20" s="35">
        <f>SUM(BX20:CB20)</f>
        <v>42</v>
      </c>
      <c r="BX20" s="32">
        <v>8</v>
      </c>
      <c r="BY20" s="32">
        <v>10</v>
      </c>
      <c r="BZ20" s="32">
        <v>11</v>
      </c>
      <c r="CA20" s="32">
        <v>9</v>
      </c>
      <c r="CB20" s="32">
        <v>4</v>
      </c>
      <c r="CC20" s="35">
        <f>SUM(CD20:CH20)</f>
        <v>25</v>
      </c>
      <c r="CD20" s="32">
        <v>4</v>
      </c>
      <c r="CE20" s="32">
        <v>4</v>
      </c>
      <c r="CF20" s="32">
        <v>3</v>
      </c>
      <c r="CG20" s="32">
        <v>10</v>
      </c>
      <c r="CH20" s="32">
        <v>4</v>
      </c>
      <c r="CI20" s="35">
        <f>SUM(CJ20:CN20)</f>
        <v>19</v>
      </c>
      <c r="CJ20" s="32">
        <v>4</v>
      </c>
      <c r="CK20" s="32">
        <v>2</v>
      </c>
      <c r="CL20" s="32">
        <v>5</v>
      </c>
      <c r="CM20" s="32">
        <v>3</v>
      </c>
      <c r="CN20" s="32">
        <v>5</v>
      </c>
      <c r="CO20" s="35">
        <f>SUM(CP20:CT20)</f>
        <v>18</v>
      </c>
      <c r="CP20" s="32">
        <v>1</v>
      </c>
      <c r="CQ20" s="32">
        <v>6</v>
      </c>
      <c r="CR20" s="32">
        <v>3</v>
      </c>
      <c r="CS20" s="32">
        <v>3</v>
      </c>
      <c r="CT20" s="32">
        <v>5</v>
      </c>
      <c r="CU20" s="35">
        <f>SUM(CV20:CZ20)</f>
        <v>21</v>
      </c>
      <c r="CV20" s="32">
        <v>6</v>
      </c>
      <c r="CW20" s="32">
        <v>6</v>
      </c>
      <c r="CX20" s="32">
        <v>3</v>
      </c>
      <c r="CY20" s="32">
        <v>0</v>
      </c>
      <c r="CZ20" s="32">
        <v>6</v>
      </c>
      <c r="DA20" s="35">
        <f>SUM(DB20:DF20)</f>
        <v>7</v>
      </c>
      <c r="DB20" s="32">
        <v>1</v>
      </c>
      <c r="DC20" s="32">
        <v>2</v>
      </c>
      <c r="DD20" s="32">
        <v>1</v>
      </c>
      <c r="DE20" s="32">
        <v>1</v>
      </c>
      <c r="DF20" s="32">
        <v>2</v>
      </c>
      <c r="DG20" s="35">
        <f>SUM(DH20:DL20)</f>
        <v>4</v>
      </c>
      <c r="DH20" s="32">
        <v>1</v>
      </c>
      <c r="DI20" s="32">
        <v>0</v>
      </c>
      <c r="DJ20" s="32">
        <v>2</v>
      </c>
      <c r="DK20" s="32">
        <v>1</v>
      </c>
      <c r="DL20" s="32">
        <v>0</v>
      </c>
      <c r="DM20" s="35">
        <f>SUM(DN20:DR20)</f>
        <v>1</v>
      </c>
      <c r="DN20" s="32">
        <v>1</v>
      </c>
      <c r="DO20" s="32">
        <v>0</v>
      </c>
      <c r="DP20" s="32">
        <v>0</v>
      </c>
      <c r="DQ20" s="32">
        <v>0</v>
      </c>
      <c r="DR20" s="33">
        <v>0</v>
      </c>
      <c r="DS20" s="39">
        <v>0</v>
      </c>
      <c r="DT20" s="40">
        <f t="shared" si="16"/>
        <v>773</v>
      </c>
    </row>
    <row r="21" spans="1:124" x14ac:dyDescent="0.25">
      <c r="A21" s="57"/>
      <c r="B21" s="32" t="s">
        <v>30</v>
      </c>
      <c r="C21" s="35">
        <f t="shared" si="0"/>
        <v>24</v>
      </c>
      <c r="D21" s="32">
        <v>3</v>
      </c>
      <c r="E21" s="32">
        <v>5</v>
      </c>
      <c r="F21" s="32">
        <v>6</v>
      </c>
      <c r="G21" s="32">
        <v>6</v>
      </c>
      <c r="H21" s="32">
        <v>4</v>
      </c>
      <c r="I21" s="35">
        <f t="shared" si="1"/>
        <v>27</v>
      </c>
      <c r="J21" s="32">
        <v>4</v>
      </c>
      <c r="K21" s="32">
        <v>4</v>
      </c>
      <c r="L21" s="32">
        <v>6</v>
      </c>
      <c r="M21" s="32">
        <v>6</v>
      </c>
      <c r="N21" s="32">
        <v>7</v>
      </c>
      <c r="O21" s="35">
        <f t="shared" si="2"/>
        <v>41</v>
      </c>
      <c r="P21" s="32">
        <v>6</v>
      </c>
      <c r="Q21" s="32">
        <v>10</v>
      </c>
      <c r="R21" s="32">
        <v>6</v>
      </c>
      <c r="S21" s="32">
        <v>5</v>
      </c>
      <c r="T21" s="32">
        <v>14</v>
      </c>
      <c r="U21" s="35">
        <f t="shared" si="3"/>
        <v>47</v>
      </c>
      <c r="V21" s="32">
        <v>5</v>
      </c>
      <c r="W21" s="32">
        <v>8</v>
      </c>
      <c r="X21" s="32">
        <v>8</v>
      </c>
      <c r="Y21" s="32">
        <v>14</v>
      </c>
      <c r="Z21" s="32">
        <v>12</v>
      </c>
      <c r="AA21" s="35">
        <f t="shared" si="4"/>
        <v>54</v>
      </c>
      <c r="AB21" s="32">
        <v>11</v>
      </c>
      <c r="AC21" s="32">
        <v>12</v>
      </c>
      <c r="AD21" s="32">
        <v>14</v>
      </c>
      <c r="AE21" s="32">
        <v>5</v>
      </c>
      <c r="AF21" s="32">
        <v>12</v>
      </c>
      <c r="AG21" s="35">
        <f t="shared" si="5"/>
        <v>52</v>
      </c>
      <c r="AH21" s="32">
        <v>12</v>
      </c>
      <c r="AI21" s="32">
        <v>9</v>
      </c>
      <c r="AJ21" s="32">
        <v>10</v>
      </c>
      <c r="AK21" s="32">
        <v>11</v>
      </c>
      <c r="AL21" s="32">
        <v>10</v>
      </c>
      <c r="AM21" s="35">
        <f t="shared" si="6"/>
        <v>57</v>
      </c>
      <c r="AN21" s="32">
        <v>15</v>
      </c>
      <c r="AO21" s="32">
        <v>12</v>
      </c>
      <c r="AP21" s="32">
        <v>7</v>
      </c>
      <c r="AQ21" s="32">
        <v>9</v>
      </c>
      <c r="AR21" s="32">
        <v>14</v>
      </c>
      <c r="AS21" s="35">
        <f t="shared" si="7"/>
        <v>67</v>
      </c>
      <c r="AT21" s="32">
        <v>11</v>
      </c>
      <c r="AU21" s="32">
        <v>17</v>
      </c>
      <c r="AV21" s="32">
        <v>14</v>
      </c>
      <c r="AW21" s="32">
        <v>17</v>
      </c>
      <c r="AX21" s="32">
        <v>8</v>
      </c>
      <c r="AY21" s="35">
        <f>SUM(AZ21:BD21)</f>
        <v>59</v>
      </c>
      <c r="AZ21" s="32">
        <v>15</v>
      </c>
      <c r="BA21" s="32">
        <v>12</v>
      </c>
      <c r="BB21" s="32">
        <v>11</v>
      </c>
      <c r="BC21" s="32">
        <v>11</v>
      </c>
      <c r="BD21" s="32">
        <v>10</v>
      </c>
      <c r="BE21" s="35">
        <f>SUM(BF21:BJ21)</f>
        <v>44</v>
      </c>
      <c r="BF21" s="32">
        <v>6</v>
      </c>
      <c r="BG21" s="32">
        <v>7</v>
      </c>
      <c r="BH21" s="32">
        <v>15</v>
      </c>
      <c r="BI21" s="32">
        <v>7</v>
      </c>
      <c r="BJ21" s="32">
        <v>9</v>
      </c>
      <c r="BK21" s="35">
        <f>SUM(BL21:BP21)</f>
        <v>53</v>
      </c>
      <c r="BL21" s="32">
        <v>9</v>
      </c>
      <c r="BM21" s="32">
        <v>8</v>
      </c>
      <c r="BN21" s="32">
        <v>9</v>
      </c>
      <c r="BO21" s="32">
        <v>15</v>
      </c>
      <c r="BP21" s="32">
        <v>12</v>
      </c>
      <c r="BQ21" s="35">
        <f>SUM(BR21:BV21)</f>
        <v>48</v>
      </c>
      <c r="BR21" s="32">
        <v>9</v>
      </c>
      <c r="BS21" s="32">
        <v>6</v>
      </c>
      <c r="BT21" s="32">
        <v>10</v>
      </c>
      <c r="BU21" s="32">
        <v>10</v>
      </c>
      <c r="BV21" s="32">
        <v>13</v>
      </c>
      <c r="BW21" s="35">
        <f>SUM(BX21:CB21)</f>
        <v>38</v>
      </c>
      <c r="BX21" s="32">
        <v>15</v>
      </c>
      <c r="BY21" s="32">
        <v>6</v>
      </c>
      <c r="BZ21" s="32">
        <v>6</v>
      </c>
      <c r="CA21" s="32">
        <v>5</v>
      </c>
      <c r="CB21" s="32">
        <v>6</v>
      </c>
      <c r="CC21" s="35">
        <f>SUM(CD21:CH21)</f>
        <v>34</v>
      </c>
      <c r="CD21" s="32">
        <v>12</v>
      </c>
      <c r="CE21" s="32">
        <v>3</v>
      </c>
      <c r="CF21" s="32">
        <v>8</v>
      </c>
      <c r="CG21" s="32">
        <v>6</v>
      </c>
      <c r="CH21" s="32">
        <v>5</v>
      </c>
      <c r="CI21" s="35">
        <f>SUM(CJ21:CN21)</f>
        <v>26</v>
      </c>
      <c r="CJ21" s="32">
        <v>5</v>
      </c>
      <c r="CK21" s="32">
        <v>4</v>
      </c>
      <c r="CL21" s="32">
        <v>7</v>
      </c>
      <c r="CM21" s="32">
        <v>4</v>
      </c>
      <c r="CN21" s="32">
        <v>6</v>
      </c>
      <c r="CO21" s="35">
        <f>SUM(CP21:CT21)</f>
        <v>34</v>
      </c>
      <c r="CP21" s="32">
        <v>7</v>
      </c>
      <c r="CQ21" s="32">
        <v>4</v>
      </c>
      <c r="CR21" s="32">
        <v>10</v>
      </c>
      <c r="CS21" s="32">
        <v>7</v>
      </c>
      <c r="CT21" s="32">
        <v>6</v>
      </c>
      <c r="CU21" s="35">
        <f>SUM(CV21:CZ21)</f>
        <v>18</v>
      </c>
      <c r="CV21" s="32">
        <v>4</v>
      </c>
      <c r="CW21" s="32">
        <v>6</v>
      </c>
      <c r="CX21" s="32">
        <v>2</v>
      </c>
      <c r="CY21" s="32">
        <v>2</v>
      </c>
      <c r="CZ21" s="32">
        <v>4</v>
      </c>
      <c r="DA21" s="35">
        <f>SUM(DB21:DF21)</f>
        <v>12</v>
      </c>
      <c r="DB21" s="32">
        <v>4</v>
      </c>
      <c r="DC21" s="32">
        <v>0</v>
      </c>
      <c r="DD21" s="32">
        <v>3</v>
      </c>
      <c r="DE21" s="32">
        <v>5</v>
      </c>
      <c r="DF21" s="32">
        <v>0</v>
      </c>
      <c r="DG21" s="35">
        <f>SUM(DH21:DL21)</f>
        <v>4</v>
      </c>
      <c r="DH21" s="32">
        <v>1</v>
      </c>
      <c r="DI21" s="32">
        <v>2</v>
      </c>
      <c r="DJ21" s="32">
        <v>1</v>
      </c>
      <c r="DK21" s="32">
        <v>0</v>
      </c>
      <c r="DL21" s="32">
        <v>0</v>
      </c>
      <c r="DM21" s="35">
        <f>SUM(DN21:DR21)</f>
        <v>0</v>
      </c>
      <c r="DN21" s="32">
        <v>0</v>
      </c>
      <c r="DO21" s="32">
        <v>0</v>
      </c>
      <c r="DP21" s="32">
        <v>0</v>
      </c>
      <c r="DQ21" s="32">
        <v>0</v>
      </c>
      <c r="DR21" s="33">
        <v>0</v>
      </c>
      <c r="DS21" s="39">
        <v>0</v>
      </c>
      <c r="DT21" s="40">
        <f t="shared" si="16"/>
        <v>739</v>
      </c>
    </row>
    <row r="22" spans="1:124" x14ac:dyDescent="0.25">
      <c r="A22" s="57" t="s">
        <v>139</v>
      </c>
      <c r="B22" s="34" t="s">
        <v>28</v>
      </c>
      <c r="C22" s="35">
        <f t="shared" si="0"/>
        <v>100</v>
      </c>
      <c r="D22" s="34">
        <f>D23+D24</f>
        <v>18</v>
      </c>
      <c r="E22" s="34">
        <f>E23+E24</f>
        <v>21</v>
      </c>
      <c r="F22" s="34">
        <f>F23+F24</f>
        <v>20</v>
      </c>
      <c r="G22" s="34">
        <f>G23+G24</f>
        <v>17</v>
      </c>
      <c r="H22" s="34">
        <f>H23+H24</f>
        <v>24</v>
      </c>
      <c r="I22" s="35">
        <f t="shared" si="1"/>
        <v>75</v>
      </c>
      <c r="J22" s="34">
        <f>J23+J24</f>
        <v>12</v>
      </c>
      <c r="K22" s="34">
        <f>K23+K24</f>
        <v>7</v>
      </c>
      <c r="L22" s="34">
        <f>L23+L24</f>
        <v>16</v>
      </c>
      <c r="M22" s="34">
        <f>M23+M24</f>
        <v>23</v>
      </c>
      <c r="N22" s="34">
        <f>N23+N24</f>
        <v>17</v>
      </c>
      <c r="O22" s="35">
        <f t="shared" si="2"/>
        <v>115</v>
      </c>
      <c r="P22" s="34">
        <f>P23+P24</f>
        <v>20</v>
      </c>
      <c r="Q22" s="34">
        <f>Q23+Q24</f>
        <v>21</v>
      </c>
      <c r="R22" s="34">
        <f>R23+R24</f>
        <v>25</v>
      </c>
      <c r="S22" s="34">
        <f>S23+S24</f>
        <v>25</v>
      </c>
      <c r="T22" s="34">
        <f>T23+T24</f>
        <v>24</v>
      </c>
      <c r="U22" s="35">
        <f t="shared" si="3"/>
        <v>137</v>
      </c>
      <c r="V22" s="34">
        <f>V23+V24</f>
        <v>21</v>
      </c>
      <c r="W22" s="34">
        <f>W23+W24</f>
        <v>30</v>
      </c>
      <c r="X22" s="34">
        <f>X23+X24</f>
        <v>26</v>
      </c>
      <c r="Y22" s="34">
        <f>Y23+Y24</f>
        <v>35</v>
      </c>
      <c r="Z22" s="34">
        <f>Z23+Z24</f>
        <v>25</v>
      </c>
      <c r="AA22" s="35">
        <f t="shared" si="4"/>
        <v>172</v>
      </c>
      <c r="AB22" s="34">
        <f>AB23+AB24</f>
        <v>28</v>
      </c>
      <c r="AC22" s="34">
        <f>AC23+AC24</f>
        <v>42</v>
      </c>
      <c r="AD22" s="34">
        <f>AD23+AD24</f>
        <v>23</v>
      </c>
      <c r="AE22" s="34">
        <f>AE23+AE24</f>
        <v>32</v>
      </c>
      <c r="AF22" s="34">
        <f>AF23+AF24</f>
        <v>47</v>
      </c>
      <c r="AG22" s="35">
        <f t="shared" si="5"/>
        <v>175</v>
      </c>
      <c r="AH22" s="34">
        <f>AH23+AH24</f>
        <v>31</v>
      </c>
      <c r="AI22" s="34">
        <f>AI23+AI24</f>
        <v>46</v>
      </c>
      <c r="AJ22" s="34">
        <f>AJ23+AJ24</f>
        <v>29</v>
      </c>
      <c r="AK22" s="34">
        <f>AK23+AK24</f>
        <v>29</v>
      </c>
      <c r="AL22" s="34">
        <f>AL23+AL24</f>
        <v>40</v>
      </c>
      <c r="AM22" s="35">
        <f t="shared" si="6"/>
        <v>208</v>
      </c>
      <c r="AN22" s="34">
        <f>AN23+AN24</f>
        <v>33</v>
      </c>
      <c r="AO22" s="34">
        <f>AO23+AO24</f>
        <v>43</v>
      </c>
      <c r="AP22" s="34">
        <f>AP23+AP24</f>
        <v>42</v>
      </c>
      <c r="AQ22" s="34">
        <f>AQ23+AQ24</f>
        <v>49</v>
      </c>
      <c r="AR22" s="34">
        <f>AR23+AR24</f>
        <v>41</v>
      </c>
      <c r="AS22" s="35">
        <f t="shared" si="7"/>
        <v>170</v>
      </c>
      <c r="AT22" s="34">
        <f t="shared" ref="AT22:BY22" si="32">AT23+AT24</f>
        <v>31</v>
      </c>
      <c r="AU22" s="34">
        <f t="shared" si="32"/>
        <v>36</v>
      </c>
      <c r="AV22" s="34">
        <f t="shared" si="32"/>
        <v>32</v>
      </c>
      <c r="AW22" s="34">
        <f t="shared" si="32"/>
        <v>34</v>
      </c>
      <c r="AX22" s="34">
        <f t="shared" si="32"/>
        <v>37</v>
      </c>
      <c r="AY22" s="35">
        <f t="shared" si="32"/>
        <v>153</v>
      </c>
      <c r="AZ22" s="34">
        <f t="shared" si="32"/>
        <v>34</v>
      </c>
      <c r="BA22" s="34">
        <f t="shared" si="32"/>
        <v>28</v>
      </c>
      <c r="BB22" s="34">
        <f t="shared" si="32"/>
        <v>33</v>
      </c>
      <c r="BC22" s="34">
        <f t="shared" si="32"/>
        <v>19</v>
      </c>
      <c r="BD22" s="34">
        <f t="shared" si="32"/>
        <v>39</v>
      </c>
      <c r="BE22" s="35">
        <f t="shared" si="32"/>
        <v>139</v>
      </c>
      <c r="BF22" s="34">
        <f t="shared" si="32"/>
        <v>18</v>
      </c>
      <c r="BG22" s="34">
        <f t="shared" si="32"/>
        <v>28</v>
      </c>
      <c r="BH22" s="34">
        <f t="shared" si="32"/>
        <v>37</v>
      </c>
      <c r="BI22" s="34">
        <f t="shared" si="32"/>
        <v>26</v>
      </c>
      <c r="BJ22" s="34">
        <f t="shared" si="32"/>
        <v>30</v>
      </c>
      <c r="BK22" s="35">
        <f t="shared" si="32"/>
        <v>182</v>
      </c>
      <c r="BL22" s="34">
        <f t="shared" si="32"/>
        <v>31</v>
      </c>
      <c r="BM22" s="34">
        <f t="shared" si="32"/>
        <v>40</v>
      </c>
      <c r="BN22" s="34">
        <f t="shared" si="32"/>
        <v>33</v>
      </c>
      <c r="BO22" s="34">
        <f t="shared" si="32"/>
        <v>28</v>
      </c>
      <c r="BP22" s="34">
        <f t="shared" si="32"/>
        <v>50</v>
      </c>
      <c r="BQ22" s="35">
        <f t="shared" si="32"/>
        <v>156</v>
      </c>
      <c r="BR22" s="34">
        <f t="shared" si="32"/>
        <v>31</v>
      </c>
      <c r="BS22" s="34">
        <f t="shared" si="32"/>
        <v>30</v>
      </c>
      <c r="BT22" s="34">
        <f t="shared" si="32"/>
        <v>32</v>
      </c>
      <c r="BU22" s="34">
        <f t="shared" si="32"/>
        <v>34</v>
      </c>
      <c r="BV22" s="34">
        <f t="shared" si="32"/>
        <v>29</v>
      </c>
      <c r="BW22" s="35">
        <f t="shared" si="32"/>
        <v>122</v>
      </c>
      <c r="BX22" s="34">
        <f t="shared" si="32"/>
        <v>27</v>
      </c>
      <c r="BY22" s="34">
        <f t="shared" si="32"/>
        <v>27</v>
      </c>
      <c r="BZ22" s="34">
        <f t="shared" ref="BZ22:DE22" si="33">BZ23+BZ24</f>
        <v>24</v>
      </c>
      <c r="CA22" s="34">
        <f t="shared" si="33"/>
        <v>28</v>
      </c>
      <c r="CB22" s="34">
        <f t="shared" si="33"/>
        <v>16</v>
      </c>
      <c r="CC22" s="35">
        <f t="shared" si="33"/>
        <v>89</v>
      </c>
      <c r="CD22" s="34">
        <f t="shared" si="33"/>
        <v>26</v>
      </c>
      <c r="CE22" s="34">
        <f t="shared" si="33"/>
        <v>17</v>
      </c>
      <c r="CF22" s="34">
        <f t="shared" si="33"/>
        <v>18</v>
      </c>
      <c r="CG22" s="34">
        <f t="shared" si="33"/>
        <v>12</v>
      </c>
      <c r="CH22" s="34">
        <f t="shared" si="33"/>
        <v>16</v>
      </c>
      <c r="CI22" s="35">
        <f t="shared" si="33"/>
        <v>80</v>
      </c>
      <c r="CJ22" s="34">
        <f t="shared" si="33"/>
        <v>14</v>
      </c>
      <c r="CK22" s="34">
        <f t="shared" si="33"/>
        <v>19</v>
      </c>
      <c r="CL22" s="34">
        <f t="shared" si="33"/>
        <v>15</v>
      </c>
      <c r="CM22" s="34">
        <f t="shared" si="33"/>
        <v>18</v>
      </c>
      <c r="CN22" s="34">
        <f t="shared" si="33"/>
        <v>14</v>
      </c>
      <c r="CO22" s="35">
        <f t="shared" si="33"/>
        <v>49</v>
      </c>
      <c r="CP22" s="34">
        <f t="shared" si="33"/>
        <v>8</v>
      </c>
      <c r="CQ22" s="34">
        <f t="shared" si="33"/>
        <v>14</v>
      </c>
      <c r="CR22" s="34">
        <f t="shared" si="33"/>
        <v>7</v>
      </c>
      <c r="CS22" s="34">
        <f t="shared" si="33"/>
        <v>10</v>
      </c>
      <c r="CT22" s="34">
        <f t="shared" si="33"/>
        <v>10</v>
      </c>
      <c r="CU22" s="35">
        <f t="shared" si="33"/>
        <v>39</v>
      </c>
      <c r="CV22" s="34">
        <f t="shared" si="33"/>
        <v>10</v>
      </c>
      <c r="CW22" s="34">
        <f t="shared" si="33"/>
        <v>11</v>
      </c>
      <c r="CX22" s="34">
        <f t="shared" si="33"/>
        <v>11</v>
      </c>
      <c r="CY22" s="34">
        <f t="shared" si="33"/>
        <v>3</v>
      </c>
      <c r="CZ22" s="34">
        <f t="shared" si="33"/>
        <v>4</v>
      </c>
      <c r="DA22" s="35">
        <f t="shared" si="33"/>
        <v>37</v>
      </c>
      <c r="DB22" s="34">
        <f t="shared" si="33"/>
        <v>9</v>
      </c>
      <c r="DC22" s="34">
        <f t="shared" si="33"/>
        <v>4</v>
      </c>
      <c r="DD22" s="34">
        <f t="shared" si="33"/>
        <v>8</v>
      </c>
      <c r="DE22" s="34">
        <f t="shared" si="33"/>
        <v>8</v>
      </c>
      <c r="DF22" s="34">
        <f t="shared" ref="DF22:DS22" si="34">DF23+DF24</f>
        <v>8</v>
      </c>
      <c r="DG22" s="35">
        <f t="shared" si="34"/>
        <v>3</v>
      </c>
      <c r="DH22" s="34">
        <f t="shared" si="34"/>
        <v>2</v>
      </c>
      <c r="DI22" s="34">
        <f t="shared" si="34"/>
        <v>0</v>
      </c>
      <c r="DJ22" s="34">
        <f t="shared" si="34"/>
        <v>0</v>
      </c>
      <c r="DK22" s="34">
        <f t="shared" si="34"/>
        <v>0</v>
      </c>
      <c r="DL22" s="34">
        <f t="shared" si="34"/>
        <v>1</v>
      </c>
      <c r="DM22" s="35">
        <f t="shared" si="34"/>
        <v>0</v>
      </c>
      <c r="DN22" s="34">
        <f t="shared" si="34"/>
        <v>0</v>
      </c>
      <c r="DO22" s="34">
        <f t="shared" si="34"/>
        <v>0</v>
      </c>
      <c r="DP22" s="34">
        <f t="shared" si="34"/>
        <v>0</v>
      </c>
      <c r="DQ22" s="34">
        <f t="shared" si="34"/>
        <v>0</v>
      </c>
      <c r="DR22" s="36">
        <f t="shared" si="34"/>
        <v>0</v>
      </c>
      <c r="DS22" s="37">
        <f t="shared" si="34"/>
        <v>0</v>
      </c>
      <c r="DT22" s="38">
        <f t="shared" si="16"/>
        <v>2201</v>
      </c>
    </row>
    <row r="23" spans="1:124" x14ac:dyDescent="0.25">
      <c r="A23" s="57"/>
      <c r="B23" s="32" t="s">
        <v>29</v>
      </c>
      <c r="C23" s="35">
        <f t="shared" si="0"/>
        <v>50</v>
      </c>
      <c r="D23" s="32">
        <v>8</v>
      </c>
      <c r="E23" s="32">
        <v>11</v>
      </c>
      <c r="F23" s="32">
        <v>6</v>
      </c>
      <c r="G23" s="32">
        <v>9</v>
      </c>
      <c r="H23" s="32">
        <v>16</v>
      </c>
      <c r="I23" s="35">
        <f t="shared" si="1"/>
        <v>41</v>
      </c>
      <c r="J23" s="32">
        <v>4</v>
      </c>
      <c r="K23" s="32">
        <v>3</v>
      </c>
      <c r="L23" s="32">
        <v>8</v>
      </c>
      <c r="M23" s="32">
        <v>13</v>
      </c>
      <c r="N23" s="32">
        <v>13</v>
      </c>
      <c r="O23" s="35">
        <f t="shared" si="2"/>
        <v>52</v>
      </c>
      <c r="P23" s="32">
        <v>9</v>
      </c>
      <c r="Q23" s="32">
        <v>9</v>
      </c>
      <c r="R23" s="32">
        <v>10</v>
      </c>
      <c r="S23" s="32">
        <v>12</v>
      </c>
      <c r="T23" s="32">
        <v>12</v>
      </c>
      <c r="U23" s="35">
        <f t="shared" si="3"/>
        <v>67</v>
      </c>
      <c r="V23" s="32">
        <v>11</v>
      </c>
      <c r="W23" s="32">
        <v>19</v>
      </c>
      <c r="X23" s="32">
        <v>11</v>
      </c>
      <c r="Y23" s="32">
        <v>20</v>
      </c>
      <c r="Z23" s="32">
        <v>6</v>
      </c>
      <c r="AA23" s="35">
        <f t="shared" si="4"/>
        <v>82</v>
      </c>
      <c r="AB23" s="32">
        <v>10</v>
      </c>
      <c r="AC23" s="32">
        <v>20</v>
      </c>
      <c r="AD23" s="32">
        <v>11</v>
      </c>
      <c r="AE23" s="32">
        <v>19</v>
      </c>
      <c r="AF23" s="32">
        <v>22</v>
      </c>
      <c r="AG23" s="35">
        <f t="shared" si="5"/>
        <v>105</v>
      </c>
      <c r="AH23" s="32">
        <v>18</v>
      </c>
      <c r="AI23" s="32">
        <v>26</v>
      </c>
      <c r="AJ23" s="32">
        <v>18</v>
      </c>
      <c r="AK23" s="32">
        <v>19</v>
      </c>
      <c r="AL23" s="32">
        <v>24</v>
      </c>
      <c r="AM23" s="35">
        <f t="shared" si="6"/>
        <v>102</v>
      </c>
      <c r="AN23" s="32">
        <v>17</v>
      </c>
      <c r="AO23" s="32">
        <v>22</v>
      </c>
      <c r="AP23" s="32">
        <v>17</v>
      </c>
      <c r="AQ23" s="32">
        <v>25</v>
      </c>
      <c r="AR23" s="32">
        <v>21</v>
      </c>
      <c r="AS23" s="35">
        <f t="shared" si="7"/>
        <v>82</v>
      </c>
      <c r="AT23" s="32">
        <v>14</v>
      </c>
      <c r="AU23" s="32">
        <v>20</v>
      </c>
      <c r="AV23" s="32">
        <v>16</v>
      </c>
      <c r="AW23" s="32">
        <v>17</v>
      </c>
      <c r="AX23" s="32">
        <v>15</v>
      </c>
      <c r="AY23" s="35">
        <f>SUM(AZ23:BD23)</f>
        <v>91</v>
      </c>
      <c r="AZ23" s="32">
        <v>24</v>
      </c>
      <c r="BA23" s="32">
        <v>16</v>
      </c>
      <c r="BB23" s="32">
        <v>17</v>
      </c>
      <c r="BC23" s="32">
        <v>9</v>
      </c>
      <c r="BD23" s="32">
        <v>25</v>
      </c>
      <c r="BE23" s="35">
        <f>SUM(BF23:BJ23)</f>
        <v>69</v>
      </c>
      <c r="BF23" s="32">
        <v>8</v>
      </c>
      <c r="BG23" s="32">
        <v>12</v>
      </c>
      <c r="BH23" s="32">
        <v>18</v>
      </c>
      <c r="BI23" s="32">
        <v>17</v>
      </c>
      <c r="BJ23" s="32">
        <v>14</v>
      </c>
      <c r="BK23" s="35">
        <f>SUM(BL23:BP23)</f>
        <v>95</v>
      </c>
      <c r="BL23" s="32">
        <v>11</v>
      </c>
      <c r="BM23" s="32">
        <v>26</v>
      </c>
      <c r="BN23" s="32">
        <v>18</v>
      </c>
      <c r="BO23" s="32">
        <v>12</v>
      </c>
      <c r="BP23" s="32">
        <v>28</v>
      </c>
      <c r="BQ23" s="35">
        <f>SUM(BR23:BV23)</f>
        <v>88</v>
      </c>
      <c r="BR23" s="32">
        <v>18</v>
      </c>
      <c r="BS23" s="32">
        <v>17</v>
      </c>
      <c r="BT23" s="32">
        <v>18</v>
      </c>
      <c r="BU23" s="32">
        <v>21</v>
      </c>
      <c r="BV23" s="32">
        <v>14</v>
      </c>
      <c r="BW23" s="35">
        <f>SUM(BX23:CB23)</f>
        <v>58</v>
      </c>
      <c r="BX23" s="32">
        <v>10</v>
      </c>
      <c r="BY23" s="32">
        <v>13</v>
      </c>
      <c r="BZ23" s="32">
        <v>15</v>
      </c>
      <c r="CA23" s="32">
        <v>12</v>
      </c>
      <c r="CB23" s="32">
        <v>8</v>
      </c>
      <c r="CC23" s="35">
        <f>SUM(CD23:CH23)</f>
        <v>49</v>
      </c>
      <c r="CD23" s="32">
        <v>15</v>
      </c>
      <c r="CE23" s="32">
        <v>8</v>
      </c>
      <c r="CF23" s="32">
        <v>10</v>
      </c>
      <c r="CG23" s="32">
        <v>7</v>
      </c>
      <c r="CH23" s="32">
        <v>9</v>
      </c>
      <c r="CI23" s="35">
        <f>SUM(CJ23:CN23)</f>
        <v>41</v>
      </c>
      <c r="CJ23" s="32">
        <v>8</v>
      </c>
      <c r="CK23" s="32">
        <v>8</v>
      </c>
      <c r="CL23" s="32">
        <v>8</v>
      </c>
      <c r="CM23" s="32">
        <v>10</v>
      </c>
      <c r="CN23" s="32">
        <v>7</v>
      </c>
      <c r="CO23" s="35">
        <f>SUM(CP23:CT23)</f>
        <v>28</v>
      </c>
      <c r="CP23" s="32">
        <v>4</v>
      </c>
      <c r="CQ23" s="32">
        <v>9</v>
      </c>
      <c r="CR23" s="32">
        <v>6</v>
      </c>
      <c r="CS23" s="32">
        <v>5</v>
      </c>
      <c r="CT23" s="32">
        <v>4</v>
      </c>
      <c r="CU23" s="35">
        <f>SUM(CV23:CZ23)</f>
        <v>17</v>
      </c>
      <c r="CV23" s="32">
        <v>4</v>
      </c>
      <c r="CW23" s="32">
        <v>6</v>
      </c>
      <c r="CX23" s="32">
        <v>2</v>
      </c>
      <c r="CY23" s="32">
        <v>1</v>
      </c>
      <c r="CZ23" s="32">
        <v>4</v>
      </c>
      <c r="DA23" s="35">
        <f>SUM(DB23:DF23)</f>
        <v>13</v>
      </c>
      <c r="DB23" s="32">
        <v>3</v>
      </c>
      <c r="DC23" s="32">
        <v>2</v>
      </c>
      <c r="DD23" s="32">
        <v>3</v>
      </c>
      <c r="DE23" s="32">
        <v>2</v>
      </c>
      <c r="DF23" s="32">
        <v>3</v>
      </c>
      <c r="DG23" s="35">
        <f>SUM(DH23:DL23)</f>
        <v>1</v>
      </c>
      <c r="DH23" s="32">
        <v>1</v>
      </c>
      <c r="DI23" s="32">
        <v>0</v>
      </c>
      <c r="DJ23" s="32">
        <v>0</v>
      </c>
      <c r="DK23" s="32">
        <v>0</v>
      </c>
      <c r="DL23" s="32">
        <v>0</v>
      </c>
      <c r="DM23" s="35">
        <f>SUM(DN23:DR23)</f>
        <v>0</v>
      </c>
      <c r="DN23" s="32">
        <v>0</v>
      </c>
      <c r="DO23" s="32">
        <v>0</v>
      </c>
      <c r="DP23" s="32">
        <v>0</v>
      </c>
      <c r="DQ23" s="32">
        <v>0</v>
      </c>
      <c r="DR23" s="33">
        <v>0</v>
      </c>
      <c r="DS23" s="39">
        <v>0</v>
      </c>
      <c r="DT23" s="40">
        <f t="shared" si="16"/>
        <v>1131</v>
      </c>
    </row>
    <row r="24" spans="1:124" x14ac:dyDescent="0.25">
      <c r="A24" s="57"/>
      <c r="B24" s="32" t="s">
        <v>30</v>
      </c>
      <c r="C24" s="35">
        <f t="shared" si="0"/>
        <v>50</v>
      </c>
      <c r="D24" s="32">
        <v>10</v>
      </c>
      <c r="E24" s="32">
        <v>10</v>
      </c>
      <c r="F24" s="32">
        <v>14</v>
      </c>
      <c r="G24" s="32">
        <v>8</v>
      </c>
      <c r="H24" s="32">
        <v>8</v>
      </c>
      <c r="I24" s="35">
        <f t="shared" si="1"/>
        <v>34</v>
      </c>
      <c r="J24" s="32">
        <v>8</v>
      </c>
      <c r="K24" s="32">
        <v>4</v>
      </c>
      <c r="L24" s="32">
        <v>8</v>
      </c>
      <c r="M24" s="32">
        <v>10</v>
      </c>
      <c r="N24" s="32">
        <v>4</v>
      </c>
      <c r="O24" s="35">
        <f t="shared" si="2"/>
        <v>63</v>
      </c>
      <c r="P24" s="32">
        <v>11</v>
      </c>
      <c r="Q24" s="32">
        <v>12</v>
      </c>
      <c r="R24" s="32">
        <v>15</v>
      </c>
      <c r="S24" s="32">
        <v>13</v>
      </c>
      <c r="T24" s="32">
        <v>12</v>
      </c>
      <c r="U24" s="35">
        <f t="shared" si="3"/>
        <v>70</v>
      </c>
      <c r="V24" s="32">
        <v>10</v>
      </c>
      <c r="W24" s="32">
        <v>11</v>
      </c>
      <c r="X24" s="32">
        <v>15</v>
      </c>
      <c r="Y24" s="32">
        <v>15</v>
      </c>
      <c r="Z24" s="32">
        <v>19</v>
      </c>
      <c r="AA24" s="35">
        <f t="shared" si="4"/>
        <v>90</v>
      </c>
      <c r="AB24" s="32">
        <v>18</v>
      </c>
      <c r="AC24" s="32">
        <v>22</v>
      </c>
      <c r="AD24" s="32">
        <v>12</v>
      </c>
      <c r="AE24" s="32">
        <v>13</v>
      </c>
      <c r="AF24" s="32">
        <v>25</v>
      </c>
      <c r="AG24" s="35">
        <f t="shared" si="5"/>
        <v>70</v>
      </c>
      <c r="AH24" s="32">
        <v>13</v>
      </c>
      <c r="AI24" s="32">
        <v>20</v>
      </c>
      <c r="AJ24" s="32">
        <v>11</v>
      </c>
      <c r="AK24" s="32">
        <v>10</v>
      </c>
      <c r="AL24" s="32">
        <v>16</v>
      </c>
      <c r="AM24" s="35">
        <f t="shared" si="6"/>
        <v>106</v>
      </c>
      <c r="AN24" s="32">
        <v>16</v>
      </c>
      <c r="AO24" s="32">
        <v>21</v>
      </c>
      <c r="AP24" s="32">
        <v>25</v>
      </c>
      <c r="AQ24" s="32">
        <v>24</v>
      </c>
      <c r="AR24" s="32">
        <v>20</v>
      </c>
      <c r="AS24" s="35">
        <f t="shared" si="7"/>
        <v>88</v>
      </c>
      <c r="AT24" s="32">
        <v>17</v>
      </c>
      <c r="AU24" s="32">
        <v>16</v>
      </c>
      <c r="AV24" s="32">
        <v>16</v>
      </c>
      <c r="AW24" s="32">
        <v>17</v>
      </c>
      <c r="AX24" s="32">
        <v>22</v>
      </c>
      <c r="AY24" s="35">
        <f>SUM(AZ24:BD24)</f>
        <v>62</v>
      </c>
      <c r="AZ24" s="32">
        <v>10</v>
      </c>
      <c r="BA24" s="32">
        <v>12</v>
      </c>
      <c r="BB24" s="32">
        <v>16</v>
      </c>
      <c r="BC24" s="32">
        <v>10</v>
      </c>
      <c r="BD24" s="32">
        <v>14</v>
      </c>
      <c r="BE24" s="35">
        <f>SUM(BF24:BJ24)</f>
        <v>70</v>
      </c>
      <c r="BF24" s="32">
        <v>10</v>
      </c>
      <c r="BG24" s="32">
        <v>16</v>
      </c>
      <c r="BH24" s="32">
        <v>19</v>
      </c>
      <c r="BI24" s="32">
        <v>9</v>
      </c>
      <c r="BJ24" s="32">
        <v>16</v>
      </c>
      <c r="BK24" s="35">
        <f>SUM(BL24:BP24)</f>
        <v>87</v>
      </c>
      <c r="BL24" s="32">
        <v>20</v>
      </c>
      <c r="BM24" s="32">
        <v>14</v>
      </c>
      <c r="BN24" s="32">
        <v>15</v>
      </c>
      <c r="BO24" s="32">
        <v>16</v>
      </c>
      <c r="BP24" s="32">
        <v>22</v>
      </c>
      <c r="BQ24" s="35">
        <f>SUM(BR24:BV24)</f>
        <v>68</v>
      </c>
      <c r="BR24" s="32">
        <v>13</v>
      </c>
      <c r="BS24" s="32">
        <v>13</v>
      </c>
      <c r="BT24" s="32">
        <v>14</v>
      </c>
      <c r="BU24" s="32">
        <v>13</v>
      </c>
      <c r="BV24" s="32">
        <v>15</v>
      </c>
      <c r="BW24" s="35">
        <f>SUM(BX24:CB24)</f>
        <v>64</v>
      </c>
      <c r="BX24" s="32">
        <v>17</v>
      </c>
      <c r="BY24" s="32">
        <v>14</v>
      </c>
      <c r="BZ24" s="32">
        <v>9</v>
      </c>
      <c r="CA24" s="32">
        <v>16</v>
      </c>
      <c r="CB24" s="32">
        <v>8</v>
      </c>
      <c r="CC24" s="35">
        <f>SUM(CD24:CH24)</f>
        <v>40</v>
      </c>
      <c r="CD24" s="32">
        <v>11</v>
      </c>
      <c r="CE24" s="32">
        <v>9</v>
      </c>
      <c r="CF24" s="32">
        <v>8</v>
      </c>
      <c r="CG24" s="32">
        <v>5</v>
      </c>
      <c r="CH24" s="32">
        <v>7</v>
      </c>
      <c r="CI24" s="35">
        <f>SUM(CJ24:CN24)</f>
        <v>39</v>
      </c>
      <c r="CJ24" s="32">
        <v>6</v>
      </c>
      <c r="CK24" s="32">
        <v>11</v>
      </c>
      <c r="CL24" s="32">
        <v>7</v>
      </c>
      <c r="CM24" s="32">
        <v>8</v>
      </c>
      <c r="CN24" s="32">
        <v>7</v>
      </c>
      <c r="CO24" s="35">
        <f>SUM(CP24:CT24)</f>
        <v>21</v>
      </c>
      <c r="CP24" s="32">
        <v>4</v>
      </c>
      <c r="CQ24" s="32">
        <v>5</v>
      </c>
      <c r="CR24" s="32">
        <v>1</v>
      </c>
      <c r="CS24" s="32">
        <v>5</v>
      </c>
      <c r="CT24" s="32">
        <v>6</v>
      </c>
      <c r="CU24" s="35">
        <f>SUM(CV24:CZ24)</f>
        <v>22</v>
      </c>
      <c r="CV24" s="32">
        <v>6</v>
      </c>
      <c r="CW24" s="32">
        <v>5</v>
      </c>
      <c r="CX24" s="32">
        <v>9</v>
      </c>
      <c r="CY24" s="32">
        <v>2</v>
      </c>
      <c r="CZ24" s="32">
        <v>0</v>
      </c>
      <c r="DA24" s="35">
        <f>SUM(DB24:DF24)</f>
        <v>24</v>
      </c>
      <c r="DB24" s="32">
        <v>6</v>
      </c>
      <c r="DC24" s="32">
        <v>2</v>
      </c>
      <c r="DD24" s="32">
        <v>5</v>
      </c>
      <c r="DE24" s="32">
        <v>6</v>
      </c>
      <c r="DF24" s="32">
        <v>5</v>
      </c>
      <c r="DG24" s="35">
        <f>SUM(DH24:DL24)</f>
        <v>2</v>
      </c>
      <c r="DH24" s="32">
        <v>1</v>
      </c>
      <c r="DI24" s="32">
        <v>0</v>
      </c>
      <c r="DJ24" s="32">
        <v>0</v>
      </c>
      <c r="DK24" s="32">
        <v>0</v>
      </c>
      <c r="DL24" s="32">
        <v>1</v>
      </c>
      <c r="DM24" s="35">
        <f>SUM(DN24:DR24)</f>
        <v>0</v>
      </c>
      <c r="DN24" s="32">
        <v>0</v>
      </c>
      <c r="DO24" s="32">
        <v>0</v>
      </c>
      <c r="DP24" s="32">
        <v>0</v>
      </c>
      <c r="DQ24" s="32">
        <v>0</v>
      </c>
      <c r="DR24" s="33">
        <v>0</v>
      </c>
      <c r="DS24" s="39">
        <v>0</v>
      </c>
      <c r="DT24" s="40">
        <f t="shared" si="16"/>
        <v>1070</v>
      </c>
    </row>
    <row r="25" spans="1:124" x14ac:dyDescent="0.25">
      <c r="A25" s="57" t="s">
        <v>140</v>
      </c>
      <c r="B25" s="34" t="s">
        <v>28</v>
      </c>
      <c r="C25" s="35">
        <f t="shared" si="0"/>
        <v>131</v>
      </c>
      <c r="D25" s="34">
        <f>D26+D27</f>
        <v>33</v>
      </c>
      <c r="E25" s="34">
        <f>E26+E27</f>
        <v>28</v>
      </c>
      <c r="F25" s="34">
        <f>F26+F27</f>
        <v>20</v>
      </c>
      <c r="G25" s="34">
        <f>G26+G27</f>
        <v>25</v>
      </c>
      <c r="H25" s="34">
        <f>H26+H27</f>
        <v>25</v>
      </c>
      <c r="I25" s="35">
        <f t="shared" si="1"/>
        <v>92</v>
      </c>
      <c r="J25" s="34">
        <f>J26+J27</f>
        <v>13</v>
      </c>
      <c r="K25" s="34">
        <f>K26+K27</f>
        <v>13</v>
      </c>
      <c r="L25" s="34">
        <f>L26+L27</f>
        <v>16</v>
      </c>
      <c r="M25" s="34">
        <f>M26+M27</f>
        <v>27</v>
      </c>
      <c r="N25" s="34">
        <f>N26+N27</f>
        <v>23</v>
      </c>
      <c r="O25" s="35">
        <f t="shared" si="2"/>
        <v>138</v>
      </c>
      <c r="P25" s="34">
        <f>P26+P27</f>
        <v>25</v>
      </c>
      <c r="Q25" s="34">
        <f>Q26+Q27</f>
        <v>23</v>
      </c>
      <c r="R25" s="34">
        <f>R26+R27</f>
        <v>25</v>
      </c>
      <c r="S25" s="34">
        <f>S26+S27</f>
        <v>33</v>
      </c>
      <c r="T25" s="34">
        <f>T26+T27</f>
        <v>32</v>
      </c>
      <c r="U25" s="35">
        <f t="shared" si="3"/>
        <v>146</v>
      </c>
      <c r="V25" s="34">
        <f>V26+V27</f>
        <v>36</v>
      </c>
      <c r="W25" s="34">
        <f>W26+W27</f>
        <v>32</v>
      </c>
      <c r="X25" s="34">
        <f>X26+X27</f>
        <v>26</v>
      </c>
      <c r="Y25" s="34">
        <f>Y26+Y27</f>
        <v>22</v>
      </c>
      <c r="Z25" s="34">
        <f>Z26+Z27</f>
        <v>30</v>
      </c>
      <c r="AA25" s="35">
        <f t="shared" si="4"/>
        <v>154</v>
      </c>
      <c r="AB25" s="34">
        <f>AB26+AB27</f>
        <v>28</v>
      </c>
      <c r="AC25" s="34">
        <f>AC26+AC27</f>
        <v>34</v>
      </c>
      <c r="AD25" s="34">
        <f>AD26+AD27</f>
        <v>30</v>
      </c>
      <c r="AE25" s="34">
        <f>AE26+AE27</f>
        <v>25</v>
      </c>
      <c r="AF25" s="34">
        <f>AF26+AF27</f>
        <v>37</v>
      </c>
      <c r="AG25" s="35">
        <f t="shared" si="5"/>
        <v>121</v>
      </c>
      <c r="AH25" s="34">
        <f>AH26+AH27</f>
        <v>25</v>
      </c>
      <c r="AI25" s="34">
        <f>AI26+AI27</f>
        <v>25</v>
      </c>
      <c r="AJ25" s="34">
        <f>AJ26+AJ27</f>
        <v>27</v>
      </c>
      <c r="AK25" s="34">
        <f>AK26+AK27</f>
        <v>19</v>
      </c>
      <c r="AL25" s="34">
        <f>AL26+AL27</f>
        <v>25</v>
      </c>
      <c r="AM25" s="35">
        <f t="shared" si="6"/>
        <v>189</v>
      </c>
      <c r="AN25" s="34">
        <f>AN26+AN27</f>
        <v>28</v>
      </c>
      <c r="AO25" s="34">
        <f>AO26+AO27</f>
        <v>31</v>
      </c>
      <c r="AP25" s="34">
        <f>AP26+AP27</f>
        <v>43</v>
      </c>
      <c r="AQ25" s="34">
        <f>AQ26+AQ27</f>
        <v>44</v>
      </c>
      <c r="AR25" s="34">
        <f>AR26+AR27</f>
        <v>43</v>
      </c>
      <c r="AS25" s="35">
        <f t="shared" si="7"/>
        <v>213</v>
      </c>
      <c r="AT25" s="34">
        <f t="shared" ref="AT25:BY25" si="35">AT26+AT27</f>
        <v>46</v>
      </c>
      <c r="AU25" s="34">
        <f t="shared" si="35"/>
        <v>44</v>
      </c>
      <c r="AV25" s="34">
        <f t="shared" si="35"/>
        <v>46</v>
      </c>
      <c r="AW25" s="34">
        <f t="shared" si="35"/>
        <v>43</v>
      </c>
      <c r="AX25" s="34">
        <f t="shared" si="35"/>
        <v>34</v>
      </c>
      <c r="AY25" s="35">
        <f t="shared" si="35"/>
        <v>156</v>
      </c>
      <c r="AZ25" s="34">
        <f t="shared" si="35"/>
        <v>33</v>
      </c>
      <c r="BA25" s="34">
        <f t="shared" si="35"/>
        <v>37</v>
      </c>
      <c r="BB25" s="34">
        <f t="shared" si="35"/>
        <v>24</v>
      </c>
      <c r="BC25" s="34">
        <f t="shared" si="35"/>
        <v>32</v>
      </c>
      <c r="BD25" s="34">
        <f t="shared" si="35"/>
        <v>30</v>
      </c>
      <c r="BE25" s="35">
        <f t="shared" si="35"/>
        <v>124</v>
      </c>
      <c r="BF25" s="34">
        <f t="shared" si="35"/>
        <v>28</v>
      </c>
      <c r="BG25" s="34">
        <f t="shared" si="35"/>
        <v>28</v>
      </c>
      <c r="BH25" s="34">
        <f t="shared" si="35"/>
        <v>25</v>
      </c>
      <c r="BI25" s="34">
        <f t="shared" si="35"/>
        <v>23</v>
      </c>
      <c r="BJ25" s="34">
        <f t="shared" si="35"/>
        <v>20</v>
      </c>
      <c r="BK25" s="35">
        <f t="shared" si="35"/>
        <v>158</v>
      </c>
      <c r="BL25" s="34">
        <f t="shared" si="35"/>
        <v>35</v>
      </c>
      <c r="BM25" s="34">
        <f t="shared" si="35"/>
        <v>31</v>
      </c>
      <c r="BN25" s="34">
        <f t="shared" si="35"/>
        <v>32</v>
      </c>
      <c r="BO25" s="34">
        <f t="shared" si="35"/>
        <v>34</v>
      </c>
      <c r="BP25" s="34">
        <f t="shared" si="35"/>
        <v>26</v>
      </c>
      <c r="BQ25" s="35">
        <f t="shared" si="35"/>
        <v>139</v>
      </c>
      <c r="BR25" s="34">
        <f t="shared" si="35"/>
        <v>33</v>
      </c>
      <c r="BS25" s="34">
        <f t="shared" si="35"/>
        <v>25</v>
      </c>
      <c r="BT25" s="34">
        <f t="shared" si="35"/>
        <v>28</v>
      </c>
      <c r="BU25" s="34">
        <f t="shared" si="35"/>
        <v>32</v>
      </c>
      <c r="BV25" s="34">
        <f t="shared" si="35"/>
        <v>21</v>
      </c>
      <c r="BW25" s="35">
        <f t="shared" si="35"/>
        <v>118</v>
      </c>
      <c r="BX25" s="34">
        <f t="shared" si="35"/>
        <v>24</v>
      </c>
      <c r="BY25" s="34">
        <f t="shared" si="35"/>
        <v>29</v>
      </c>
      <c r="BZ25" s="34">
        <f t="shared" ref="BZ25:DE25" si="36">BZ26+BZ27</f>
        <v>29</v>
      </c>
      <c r="CA25" s="34">
        <f t="shared" si="36"/>
        <v>20</v>
      </c>
      <c r="CB25" s="34">
        <f t="shared" si="36"/>
        <v>16</v>
      </c>
      <c r="CC25" s="35">
        <f t="shared" si="36"/>
        <v>77</v>
      </c>
      <c r="CD25" s="34">
        <f t="shared" si="36"/>
        <v>21</v>
      </c>
      <c r="CE25" s="34">
        <f t="shared" si="36"/>
        <v>15</v>
      </c>
      <c r="CF25" s="34">
        <f t="shared" si="36"/>
        <v>18</v>
      </c>
      <c r="CG25" s="34">
        <f t="shared" si="36"/>
        <v>13</v>
      </c>
      <c r="CH25" s="34">
        <f t="shared" si="36"/>
        <v>10</v>
      </c>
      <c r="CI25" s="35">
        <f t="shared" si="36"/>
        <v>60</v>
      </c>
      <c r="CJ25" s="34">
        <f t="shared" si="36"/>
        <v>11</v>
      </c>
      <c r="CK25" s="34">
        <f t="shared" si="36"/>
        <v>16</v>
      </c>
      <c r="CL25" s="34">
        <f t="shared" si="36"/>
        <v>15</v>
      </c>
      <c r="CM25" s="34">
        <f t="shared" si="36"/>
        <v>7</v>
      </c>
      <c r="CN25" s="34">
        <f t="shared" si="36"/>
        <v>11</v>
      </c>
      <c r="CO25" s="35">
        <f t="shared" si="36"/>
        <v>56</v>
      </c>
      <c r="CP25" s="34">
        <f t="shared" si="36"/>
        <v>11</v>
      </c>
      <c r="CQ25" s="34">
        <f t="shared" si="36"/>
        <v>13</v>
      </c>
      <c r="CR25" s="34">
        <f t="shared" si="36"/>
        <v>11</v>
      </c>
      <c r="CS25" s="34">
        <f t="shared" si="36"/>
        <v>6</v>
      </c>
      <c r="CT25" s="34">
        <f t="shared" si="36"/>
        <v>15</v>
      </c>
      <c r="CU25" s="35">
        <f t="shared" si="36"/>
        <v>40</v>
      </c>
      <c r="CV25" s="34">
        <f t="shared" si="36"/>
        <v>4</v>
      </c>
      <c r="CW25" s="34">
        <f t="shared" si="36"/>
        <v>13</v>
      </c>
      <c r="CX25" s="34">
        <f t="shared" si="36"/>
        <v>5</v>
      </c>
      <c r="CY25" s="34">
        <f t="shared" si="36"/>
        <v>8</v>
      </c>
      <c r="CZ25" s="34">
        <f t="shared" si="36"/>
        <v>10</v>
      </c>
      <c r="DA25" s="35">
        <f t="shared" si="36"/>
        <v>22</v>
      </c>
      <c r="DB25" s="34">
        <f t="shared" si="36"/>
        <v>8</v>
      </c>
      <c r="DC25" s="34">
        <f t="shared" si="36"/>
        <v>2</v>
      </c>
      <c r="DD25" s="34">
        <f t="shared" si="36"/>
        <v>5</v>
      </c>
      <c r="DE25" s="34">
        <f t="shared" si="36"/>
        <v>5</v>
      </c>
      <c r="DF25" s="34">
        <f t="shared" ref="DF25:DS25" si="37">DF26+DF27</f>
        <v>2</v>
      </c>
      <c r="DG25" s="35">
        <f t="shared" si="37"/>
        <v>5</v>
      </c>
      <c r="DH25" s="34">
        <f t="shared" si="37"/>
        <v>2</v>
      </c>
      <c r="DI25" s="34">
        <f t="shared" si="37"/>
        <v>0</v>
      </c>
      <c r="DJ25" s="34">
        <f t="shared" si="37"/>
        <v>1</v>
      </c>
      <c r="DK25" s="34">
        <f t="shared" si="37"/>
        <v>1</v>
      </c>
      <c r="DL25" s="34">
        <f t="shared" si="37"/>
        <v>1</v>
      </c>
      <c r="DM25" s="35">
        <f t="shared" si="37"/>
        <v>0</v>
      </c>
      <c r="DN25" s="34">
        <f t="shared" si="37"/>
        <v>0</v>
      </c>
      <c r="DO25" s="34">
        <f t="shared" si="37"/>
        <v>0</v>
      </c>
      <c r="DP25" s="34">
        <f t="shared" si="37"/>
        <v>0</v>
      </c>
      <c r="DQ25" s="34">
        <f t="shared" si="37"/>
        <v>0</v>
      </c>
      <c r="DR25" s="36">
        <f t="shared" si="37"/>
        <v>0</v>
      </c>
      <c r="DS25" s="37">
        <f t="shared" si="37"/>
        <v>0</v>
      </c>
      <c r="DT25" s="38">
        <f t="shared" si="16"/>
        <v>2139</v>
      </c>
    </row>
    <row r="26" spans="1:124" x14ac:dyDescent="0.25">
      <c r="A26" s="57"/>
      <c r="B26" s="32" t="s">
        <v>29</v>
      </c>
      <c r="C26" s="35">
        <f t="shared" si="0"/>
        <v>67</v>
      </c>
      <c r="D26" s="32">
        <v>15</v>
      </c>
      <c r="E26" s="32">
        <v>13</v>
      </c>
      <c r="F26" s="32">
        <v>13</v>
      </c>
      <c r="G26" s="32">
        <v>15</v>
      </c>
      <c r="H26" s="32">
        <v>11</v>
      </c>
      <c r="I26" s="35">
        <f t="shared" si="1"/>
        <v>54</v>
      </c>
      <c r="J26" s="32">
        <v>9</v>
      </c>
      <c r="K26" s="32">
        <v>5</v>
      </c>
      <c r="L26" s="32">
        <v>9</v>
      </c>
      <c r="M26" s="32">
        <v>16</v>
      </c>
      <c r="N26" s="32">
        <v>15</v>
      </c>
      <c r="O26" s="35">
        <f t="shared" si="2"/>
        <v>76</v>
      </c>
      <c r="P26" s="32">
        <v>12</v>
      </c>
      <c r="Q26" s="32">
        <v>13</v>
      </c>
      <c r="R26" s="32">
        <v>13</v>
      </c>
      <c r="S26" s="32">
        <v>19</v>
      </c>
      <c r="T26" s="32">
        <v>19</v>
      </c>
      <c r="U26" s="35">
        <f t="shared" si="3"/>
        <v>66</v>
      </c>
      <c r="V26" s="32">
        <v>15</v>
      </c>
      <c r="W26" s="32">
        <v>17</v>
      </c>
      <c r="X26" s="32">
        <v>15</v>
      </c>
      <c r="Y26" s="32">
        <v>10</v>
      </c>
      <c r="Z26" s="32">
        <v>9</v>
      </c>
      <c r="AA26" s="35">
        <f t="shared" si="4"/>
        <v>75</v>
      </c>
      <c r="AB26" s="32">
        <v>11</v>
      </c>
      <c r="AC26" s="32">
        <v>13</v>
      </c>
      <c r="AD26" s="32">
        <v>20</v>
      </c>
      <c r="AE26" s="32">
        <v>11</v>
      </c>
      <c r="AF26" s="32">
        <v>20</v>
      </c>
      <c r="AG26" s="35">
        <f t="shared" si="5"/>
        <v>55</v>
      </c>
      <c r="AH26" s="32">
        <v>12</v>
      </c>
      <c r="AI26" s="32">
        <v>14</v>
      </c>
      <c r="AJ26" s="32">
        <v>13</v>
      </c>
      <c r="AK26" s="32">
        <v>5</v>
      </c>
      <c r="AL26" s="32">
        <v>11</v>
      </c>
      <c r="AM26" s="35">
        <f t="shared" si="6"/>
        <v>97</v>
      </c>
      <c r="AN26" s="32">
        <v>11</v>
      </c>
      <c r="AO26" s="32">
        <v>17</v>
      </c>
      <c r="AP26" s="32">
        <v>29</v>
      </c>
      <c r="AQ26" s="32">
        <v>25</v>
      </c>
      <c r="AR26" s="32">
        <v>15</v>
      </c>
      <c r="AS26" s="35">
        <f t="shared" si="7"/>
        <v>115</v>
      </c>
      <c r="AT26" s="32">
        <v>28</v>
      </c>
      <c r="AU26" s="32">
        <v>22</v>
      </c>
      <c r="AV26" s="32">
        <v>28</v>
      </c>
      <c r="AW26" s="32">
        <v>19</v>
      </c>
      <c r="AX26" s="32">
        <v>18</v>
      </c>
      <c r="AY26" s="35">
        <f>SUM(AZ26:BD26)</f>
        <v>83</v>
      </c>
      <c r="AZ26" s="32">
        <v>20</v>
      </c>
      <c r="BA26" s="32">
        <v>16</v>
      </c>
      <c r="BB26" s="32">
        <v>14</v>
      </c>
      <c r="BC26" s="32">
        <v>16</v>
      </c>
      <c r="BD26" s="32">
        <v>17</v>
      </c>
      <c r="BE26" s="35">
        <f>SUM(BF26:BJ26)</f>
        <v>74</v>
      </c>
      <c r="BF26" s="32">
        <v>22</v>
      </c>
      <c r="BG26" s="32">
        <v>11</v>
      </c>
      <c r="BH26" s="32">
        <v>13</v>
      </c>
      <c r="BI26" s="32">
        <v>13</v>
      </c>
      <c r="BJ26" s="32">
        <v>15</v>
      </c>
      <c r="BK26" s="35">
        <f>SUM(BL26:BP26)</f>
        <v>74</v>
      </c>
      <c r="BL26" s="32">
        <v>17</v>
      </c>
      <c r="BM26" s="32">
        <v>18</v>
      </c>
      <c r="BN26" s="32">
        <v>15</v>
      </c>
      <c r="BO26" s="32">
        <v>14</v>
      </c>
      <c r="BP26" s="32">
        <v>10</v>
      </c>
      <c r="BQ26" s="35">
        <f>SUM(BR26:BV26)</f>
        <v>74</v>
      </c>
      <c r="BR26" s="32">
        <v>19</v>
      </c>
      <c r="BS26" s="32">
        <v>15</v>
      </c>
      <c r="BT26" s="32">
        <v>13</v>
      </c>
      <c r="BU26" s="32">
        <v>15</v>
      </c>
      <c r="BV26" s="32">
        <v>12</v>
      </c>
      <c r="BW26" s="35">
        <f>SUM(BX26:CB26)</f>
        <v>59</v>
      </c>
      <c r="BX26" s="32">
        <v>13</v>
      </c>
      <c r="BY26" s="32">
        <v>14</v>
      </c>
      <c r="BZ26" s="32">
        <v>14</v>
      </c>
      <c r="CA26" s="32">
        <v>11</v>
      </c>
      <c r="CB26" s="32">
        <v>7</v>
      </c>
      <c r="CC26" s="35">
        <f>SUM(CD26:CH26)</f>
        <v>38</v>
      </c>
      <c r="CD26" s="32">
        <v>12</v>
      </c>
      <c r="CE26" s="32">
        <v>4</v>
      </c>
      <c r="CF26" s="32">
        <v>9</v>
      </c>
      <c r="CG26" s="32">
        <v>7</v>
      </c>
      <c r="CH26" s="32">
        <v>6</v>
      </c>
      <c r="CI26" s="35">
        <f>SUM(CJ26:CN26)</f>
        <v>33</v>
      </c>
      <c r="CJ26" s="32">
        <v>6</v>
      </c>
      <c r="CK26" s="32">
        <v>11</v>
      </c>
      <c r="CL26" s="32">
        <v>7</v>
      </c>
      <c r="CM26" s="32">
        <v>1</v>
      </c>
      <c r="CN26" s="32">
        <v>8</v>
      </c>
      <c r="CO26" s="35">
        <f>SUM(CP26:CT26)</f>
        <v>27</v>
      </c>
      <c r="CP26" s="32">
        <v>6</v>
      </c>
      <c r="CQ26" s="32">
        <v>6</v>
      </c>
      <c r="CR26" s="32">
        <v>5</v>
      </c>
      <c r="CS26" s="32">
        <v>2</v>
      </c>
      <c r="CT26" s="32">
        <v>8</v>
      </c>
      <c r="CU26" s="35">
        <f>SUM(CV26:CZ26)</f>
        <v>19</v>
      </c>
      <c r="CV26" s="32">
        <v>2</v>
      </c>
      <c r="CW26" s="32">
        <v>6</v>
      </c>
      <c r="CX26" s="32">
        <v>3</v>
      </c>
      <c r="CY26" s="32">
        <v>3</v>
      </c>
      <c r="CZ26" s="32">
        <v>5</v>
      </c>
      <c r="DA26" s="35">
        <f>SUM(DB26:DF26)</f>
        <v>5</v>
      </c>
      <c r="DB26" s="32">
        <v>2</v>
      </c>
      <c r="DC26" s="32">
        <v>0</v>
      </c>
      <c r="DD26" s="32">
        <v>2</v>
      </c>
      <c r="DE26" s="32">
        <v>0</v>
      </c>
      <c r="DF26" s="32">
        <v>1</v>
      </c>
      <c r="DG26" s="35">
        <f>SUM(DH26:DL26)</f>
        <v>3</v>
      </c>
      <c r="DH26" s="32">
        <v>2</v>
      </c>
      <c r="DI26" s="32">
        <v>0</v>
      </c>
      <c r="DJ26" s="32">
        <v>0</v>
      </c>
      <c r="DK26" s="32">
        <v>0</v>
      </c>
      <c r="DL26" s="32">
        <v>1</v>
      </c>
      <c r="DM26" s="35">
        <f>SUM(DN26:DR26)</f>
        <v>0</v>
      </c>
      <c r="DN26" s="32">
        <v>0</v>
      </c>
      <c r="DO26" s="32">
        <v>0</v>
      </c>
      <c r="DP26" s="32">
        <v>0</v>
      </c>
      <c r="DQ26" s="32">
        <v>0</v>
      </c>
      <c r="DR26" s="33">
        <v>0</v>
      </c>
      <c r="DS26" s="39">
        <v>0</v>
      </c>
      <c r="DT26" s="40">
        <f t="shared" si="16"/>
        <v>1094</v>
      </c>
    </row>
    <row r="27" spans="1:124" x14ac:dyDescent="0.25">
      <c r="A27" s="57"/>
      <c r="B27" s="32" t="s">
        <v>30</v>
      </c>
      <c r="C27" s="35">
        <f t="shared" si="0"/>
        <v>64</v>
      </c>
      <c r="D27" s="32">
        <v>18</v>
      </c>
      <c r="E27" s="32">
        <v>15</v>
      </c>
      <c r="F27" s="32">
        <v>7</v>
      </c>
      <c r="G27" s="32">
        <v>10</v>
      </c>
      <c r="H27" s="32">
        <v>14</v>
      </c>
      <c r="I27" s="35">
        <f t="shared" si="1"/>
        <v>38</v>
      </c>
      <c r="J27" s="32">
        <v>4</v>
      </c>
      <c r="K27" s="32">
        <v>8</v>
      </c>
      <c r="L27" s="32">
        <v>7</v>
      </c>
      <c r="M27" s="32">
        <v>11</v>
      </c>
      <c r="N27" s="32">
        <v>8</v>
      </c>
      <c r="O27" s="35">
        <f t="shared" si="2"/>
        <v>62</v>
      </c>
      <c r="P27" s="32">
        <v>13</v>
      </c>
      <c r="Q27" s="32">
        <v>10</v>
      </c>
      <c r="R27" s="32">
        <v>12</v>
      </c>
      <c r="S27" s="32">
        <v>14</v>
      </c>
      <c r="T27" s="32">
        <v>13</v>
      </c>
      <c r="U27" s="35">
        <f t="shared" si="3"/>
        <v>80</v>
      </c>
      <c r="V27" s="32">
        <v>21</v>
      </c>
      <c r="W27" s="32">
        <v>15</v>
      </c>
      <c r="X27" s="32">
        <v>11</v>
      </c>
      <c r="Y27" s="32">
        <v>12</v>
      </c>
      <c r="Z27" s="32">
        <v>21</v>
      </c>
      <c r="AA27" s="35">
        <f t="shared" si="4"/>
        <v>79</v>
      </c>
      <c r="AB27" s="32">
        <v>17</v>
      </c>
      <c r="AC27" s="32">
        <v>21</v>
      </c>
      <c r="AD27" s="32">
        <v>10</v>
      </c>
      <c r="AE27" s="32">
        <v>14</v>
      </c>
      <c r="AF27" s="32">
        <v>17</v>
      </c>
      <c r="AG27" s="35">
        <f t="shared" si="5"/>
        <v>66</v>
      </c>
      <c r="AH27" s="32">
        <v>13</v>
      </c>
      <c r="AI27" s="32">
        <v>11</v>
      </c>
      <c r="AJ27" s="32">
        <v>14</v>
      </c>
      <c r="AK27" s="32">
        <v>14</v>
      </c>
      <c r="AL27" s="32">
        <v>14</v>
      </c>
      <c r="AM27" s="35">
        <f t="shared" si="6"/>
        <v>92</v>
      </c>
      <c r="AN27" s="32">
        <v>17</v>
      </c>
      <c r="AO27" s="32">
        <v>14</v>
      </c>
      <c r="AP27" s="32">
        <v>14</v>
      </c>
      <c r="AQ27" s="32">
        <v>19</v>
      </c>
      <c r="AR27" s="32">
        <v>28</v>
      </c>
      <c r="AS27" s="35">
        <f t="shared" si="7"/>
        <v>98</v>
      </c>
      <c r="AT27" s="32">
        <v>18</v>
      </c>
      <c r="AU27" s="32">
        <v>22</v>
      </c>
      <c r="AV27" s="32">
        <v>18</v>
      </c>
      <c r="AW27" s="32">
        <v>24</v>
      </c>
      <c r="AX27" s="32">
        <v>16</v>
      </c>
      <c r="AY27" s="35">
        <f>SUM(AZ27:BD27)</f>
        <v>73</v>
      </c>
      <c r="AZ27" s="32">
        <v>13</v>
      </c>
      <c r="BA27" s="32">
        <v>21</v>
      </c>
      <c r="BB27" s="32">
        <v>10</v>
      </c>
      <c r="BC27" s="32">
        <v>16</v>
      </c>
      <c r="BD27" s="32">
        <v>13</v>
      </c>
      <c r="BE27" s="35">
        <f>SUM(BF27:BJ27)</f>
        <v>50</v>
      </c>
      <c r="BF27" s="32">
        <v>6</v>
      </c>
      <c r="BG27" s="32">
        <v>17</v>
      </c>
      <c r="BH27" s="32">
        <v>12</v>
      </c>
      <c r="BI27" s="32">
        <v>10</v>
      </c>
      <c r="BJ27" s="32">
        <v>5</v>
      </c>
      <c r="BK27" s="35">
        <f>SUM(BL27:BP27)</f>
        <v>84</v>
      </c>
      <c r="BL27" s="32">
        <v>18</v>
      </c>
      <c r="BM27" s="32">
        <v>13</v>
      </c>
      <c r="BN27" s="32">
        <v>17</v>
      </c>
      <c r="BO27" s="32">
        <v>20</v>
      </c>
      <c r="BP27" s="32">
        <v>16</v>
      </c>
      <c r="BQ27" s="35">
        <f>SUM(BR27:BV27)</f>
        <v>65</v>
      </c>
      <c r="BR27" s="32">
        <v>14</v>
      </c>
      <c r="BS27" s="32">
        <v>10</v>
      </c>
      <c r="BT27" s="32">
        <v>15</v>
      </c>
      <c r="BU27" s="32">
        <v>17</v>
      </c>
      <c r="BV27" s="32">
        <v>9</v>
      </c>
      <c r="BW27" s="35">
        <f>SUM(BX27:CB27)</f>
        <v>59</v>
      </c>
      <c r="BX27" s="32">
        <v>11</v>
      </c>
      <c r="BY27" s="32">
        <v>15</v>
      </c>
      <c r="BZ27" s="32">
        <v>15</v>
      </c>
      <c r="CA27" s="32">
        <v>9</v>
      </c>
      <c r="CB27" s="32">
        <v>9</v>
      </c>
      <c r="CC27" s="35">
        <f>SUM(CD27:CH27)</f>
        <v>39</v>
      </c>
      <c r="CD27" s="32">
        <v>9</v>
      </c>
      <c r="CE27" s="32">
        <v>11</v>
      </c>
      <c r="CF27" s="32">
        <v>9</v>
      </c>
      <c r="CG27" s="32">
        <v>6</v>
      </c>
      <c r="CH27" s="32">
        <v>4</v>
      </c>
      <c r="CI27" s="35">
        <f>SUM(CJ27:CN27)</f>
        <v>27</v>
      </c>
      <c r="CJ27" s="32">
        <v>5</v>
      </c>
      <c r="CK27" s="32">
        <v>5</v>
      </c>
      <c r="CL27" s="32">
        <v>8</v>
      </c>
      <c r="CM27" s="32">
        <v>6</v>
      </c>
      <c r="CN27" s="32">
        <v>3</v>
      </c>
      <c r="CO27" s="35">
        <f>SUM(CP27:CT27)</f>
        <v>29</v>
      </c>
      <c r="CP27" s="32">
        <v>5</v>
      </c>
      <c r="CQ27" s="32">
        <v>7</v>
      </c>
      <c r="CR27" s="32">
        <v>6</v>
      </c>
      <c r="CS27" s="32">
        <v>4</v>
      </c>
      <c r="CT27" s="32">
        <v>7</v>
      </c>
      <c r="CU27" s="35">
        <f>SUM(CV27:CZ27)</f>
        <v>21</v>
      </c>
      <c r="CV27" s="32">
        <v>2</v>
      </c>
      <c r="CW27" s="32">
        <v>7</v>
      </c>
      <c r="CX27" s="32">
        <v>2</v>
      </c>
      <c r="CY27" s="32">
        <v>5</v>
      </c>
      <c r="CZ27" s="32">
        <v>5</v>
      </c>
      <c r="DA27" s="35">
        <f>SUM(DB27:DF27)</f>
        <v>17</v>
      </c>
      <c r="DB27" s="32">
        <v>6</v>
      </c>
      <c r="DC27" s="32">
        <v>2</v>
      </c>
      <c r="DD27" s="32">
        <v>3</v>
      </c>
      <c r="DE27" s="32">
        <v>5</v>
      </c>
      <c r="DF27" s="32">
        <v>1</v>
      </c>
      <c r="DG27" s="35">
        <f>SUM(DH27:DL27)</f>
        <v>2</v>
      </c>
      <c r="DH27" s="32">
        <v>0</v>
      </c>
      <c r="DI27" s="32">
        <v>0</v>
      </c>
      <c r="DJ27" s="32">
        <v>1</v>
      </c>
      <c r="DK27" s="32">
        <v>1</v>
      </c>
      <c r="DL27" s="32">
        <v>0</v>
      </c>
      <c r="DM27" s="35">
        <f>SUM(DN27:DR27)</f>
        <v>0</v>
      </c>
      <c r="DN27" s="32">
        <v>0</v>
      </c>
      <c r="DO27" s="32">
        <v>0</v>
      </c>
      <c r="DP27" s="32">
        <v>0</v>
      </c>
      <c r="DQ27" s="32">
        <v>0</v>
      </c>
      <c r="DR27" s="33">
        <v>0</v>
      </c>
      <c r="DS27" s="39">
        <v>0</v>
      </c>
      <c r="DT27" s="40">
        <f t="shared" si="16"/>
        <v>1045</v>
      </c>
    </row>
    <row r="28" spans="1:124" x14ac:dyDescent="0.25">
      <c r="A28" s="57" t="s">
        <v>141</v>
      </c>
      <c r="B28" s="34" t="s">
        <v>28</v>
      </c>
      <c r="C28" s="35">
        <f t="shared" si="0"/>
        <v>154</v>
      </c>
      <c r="D28" s="34">
        <f t="shared" ref="D28:AI28" si="38">D29+D30</f>
        <v>37</v>
      </c>
      <c r="E28" s="34">
        <f t="shared" si="38"/>
        <v>31</v>
      </c>
      <c r="F28" s="34">
        <f t="shared" si="38"/>
        <v>38</v>
      </c>
      <c r="G28" s="34">
        <f t="shared" si="38"/>
        <v>23</v>
      </c>
      <c r="H28" s="34">
        <f t="shared" si="38"/>
        <v>25</v>
      </c>
      <c r="I28" s="35">
        <f t="shared" si="38"/>
        <v>146</v>
      </c>
      <c r="J28" s="34">
        <f t="shared" si="38"/>
        <v>25</v>
      </c>
      <c r="K28" s="34">
        <f t="shared" si="38"/>
        <v>31</v>
      </c>
      <c r="L28" s="34">
        <f t="shared" si="38"/>
        <v>33</v>
      </c>
      <c r="M28" s="34">
        <f t="shared" si="38"/>
        <v>30</v>
      </c>
      <c r="N28" s="34">
        <f t="shared" si="38"/>
        <v>27</v>
      </c>
      <c r="O28" s="35">
        <f t="shared" si="38"/>
        <v>143</v>
      </c>
      <c r="P28" s="34">
        <f t="shared" si="38"/>
        <v>33</v>
      </c>
      <c r="Q28" s="34">
        <f t="shared" si="38"/>
        <v>16</v>
      </c>
      <c r="R28" s="34">
        <f t="shared" si="38"/>
        <v>23</v>
      </c>
      <c r="S28" s="34">
        <f t="shared" si="38"/>
        <v>33</v>
      </c>
      <c r="T28" s="34">
        <f t="shared" si="38"/>
        <v>38</v>
      </c>
      <c r="U28" s="35">
        <f t="shared" si="38"/>
        <v>225</v>
      </c>
      <c r="V28" s="34">
        <f t="shared" si="38"/>
        <v>45</v>
      </c>
      <c r="W28" s="34">
        <f t="shared" si="38"/>
        <v>52</v>
      </c>
      <c r="X28" s="34">
        <f t="shared" si="38"/>
        <v>34</v>
      </c>
      <c r="Y28" s="34">
        <f t="shared" si="38"/>
        <v>51</v>
      </c>
      <c r="Z28" s="34">
        <f t="shared" si="38"/>
        <v>43</v>
      </c>
      <c r="AA28" s="35">
        <f t="shared" si="38"/>
        <v>303</v>
      </c>
      <c r="AB28" s="34">
        <f t="shared" si="38"/>
        <v>65</v>
      </c>
      <c r="AC28" s="34">
        <f t="shared" si="38"/>
        <v>56</v>
      </c>
      <c r="AD28" s="34">
        <f t="shared" si="38"/>
        <v>55</v>
      </c>
      <c r="AE28" s="34">
        <f t="shared" si="38"/>
        <v>58</v>
      </c>
      <c r="AF28" s="34">
        <f t="shared" si="38"/>
        <v>69</v>
      </c>
      <c r="AG28" s="35">
        <f t="shared" si="38"/>
        <v>255</v>
      </c>
      <c r="AH28" s="34">
        <f t="shared" si="38"/>
        <v>49</v>
      </c>
      <c r="AI28" s="34">
        <f t="shared" si="38"/>
        <v>59</v>
      </c>
      <c r="AJ28" s="34">
        <f t="shared" ref="AJ28:BO28" si="39">AJ29+AJ30</f>
        <v>47</v>
      </c>
      <c r="AK28" s="34">
        <f t="shared" si="39"/>
        <v>47</v>
      </c>
      <c r="AL28" s="34">
        <f t="shared" si="39"/>
        <v>53</v>
      </c>
      <c r="AM28" s="35">
        <f t="shared" si="39"/>
        <v>272</v>
      </c>
      <c r="AN28" s="34">
        <f t="shared" si="39"/>
        <v>48</v>
      </c>
      <c r="AO28" s="34">
        <f t="shared" si="39"/>
        <v>49</v>
      </c>
      <c r="AP28" s="34">
        <f t="shared" si="39"/>
        <v>61</v>
      </c>
      <c r="AQ28" s="34">
        <f t="shared" si="39"/>
        <v>47</v>
      </c>
      <c r="AR28" s="34">
        <f t="shared" si="39"/>
        <v>67</v>
      </c>
      <c r="AS28" s="35">
        <f t="shared" si="39"/>
        <v>283</v>
      </c>
      <c r="AT28" s="34">
        <f t="shared" si="39"/>
        <v>67</v>
      </c>
      <c r="AU28" s="34">
        <f t="shared" si="39"/>
        <v>72</v>
      </c>
      <c r="AV28" s="34">
        <f t="shared" si="39"/>
        <v>49</v>
      </c>
      <c r="AW28" s="34">
        <f t="shared" si="39"/>
        <v>60</v>
      </c>
      <c r="AX28" s="34">
        <f t="shared" si="39"/>
        <v>35</v>
      </c>
      <c r="AY28" s="35">
        <f t="shared" si="39"/>
        <v>205</v>
      </c>
      <c r="AZ28" s="34">
        <f t="shared" si="39"/>
        <v>46</v>
      </c>
      <c r="BA28" s="34">
        <f t="shared" si="39"/>
        <v>43</v>
      </c>
      <c r="BB28" s="34">
        <f t="shared" si="39"/>
        <v>34</v>
      </c>
      <c r="BC28" s="34">
        <f t="shared" si="39"/>
        <v>37</v>
      </c>
      <c r="BD28" s="34">
        <f t="shared" si="39"/>
        <v>45</v>
      </c>
      <c r="BE28" s="35">
        <f t="shared" si="39"/>
        <v>233</v>
      </c>
      <c r="BF28" s="34">
        <f t="shared" si="39"/>
        <v>48</v>
      </c>
      <c r="BG28" s="34">
        <f t="shared" si="39"/>
        <v>41</v>
      </c>
      <c r="BH28" s="34">
        <f t="shared" si="39"/>
        <v>50</v>
      </c>
      <c r="BI28" s="34">
        <f t="shared" si="39"/>
        <v>46</v>
      </c>
      <c r="BJ28" s="34">
        <f t="shared" si="39"/>
        <v>48</v>
      </c>
      <c r="BK28" s="35">
        <f t="shared" si="39"/>
        <v>237</v>
      </c>
      <c r="BL28" s="34">
        <f t="shared" si="39"/>
        <v>41</v>
      </c>
      <c r="BM28" s="34">
        <f t="shared" si="39"/>
        <v>47</v>
      </c>
      <c r="BN28" s="34">
        <f t="shared" si="39"/>
        <v>55</v>
      </c>
      <c r="BO28" s="34">
        <f t="shared" si="39"/>
        <v>45</v>
      </c>
      <c r="BP28" s="34">
        <f t="shared" ref="BP28:CU28" si="40">BP29+BP30</f>
        <v>49</v>
      </c>
      <c r="BQ28" s="35">
        <f t="shared" si="40"/>
        <v>228</v>
      </c>
      <c r="BR28" s="34">
        <f t="shared" si="40"/>
        <v>39</v>
      </c>
      <c r="BS28" s="34">
        <f t="shared" si="40"/>
        <v>56</v>
      </c>
      <c r="BT28" s="34">
        <f t="shared" si="40"/>
        <v>53</v>
      </c>
      <c r="BU28" s="34">
        <f t="shared" si="40"/>
        <v>43</v>
      </c>
      <c r="BV28" s="34">
        <f t="shared" si="40"/>
        <v>37</v>
      </c>
      <c r="BW28" s="35">
        <f t="shared" si="40"/>
        <v>197</v>
      </c>
      <c r="BX28" s="34">
        <f t="shared" si="40"/>
        <v>40</v>
      </c>
      <c r="BY28" s="34">
        <f t="shared" si="40"/>
        <v>43</v>
      </c>
      <c r="BZ28" s="34">
        <f t="shared" si="40"/>
        <v>45</v>
      </c>
      <c r="CA28" s="34">
        <f t="shared" si="40"/>
        <v>39</v>
      </c>
      <c r="CB28" s="34">
        <f t="shared" si="40"/>
        <v>30</v>
      </c>
      <c r="CC28" s="35">
        <f t="shared" si="40"/>
        <v>102</v>
      </c>
      <c r="CD28" s="34">
        <f t="shared" si="40"/>
        <v>27</v>
      </c>
      <c r="CE28" s="34">
        <f t="shared" si="40"/>
        <v>27</v>
      </c>
      <c r="CF28" s="34">
        <f t="shared" si="40"/>
        <v>18</v>
      </c>
      <c r="CG28" s="34">
        <f t="shared" si="40"/>
        <v>12</v>
      </c>
      <c r="CH28" s="34">
        <f t="shared" si="40"/>
        <v>18</v>
      </c>
      <c r="CI28" s="35">
        <f t="shared" si="40"/>
        <v>85</v>
      </c>
      <c r="CJ28" s="34">
        <f t="shared" si="40"/>
        <v>11</v>
      </c>
      <c r="CK28" s="34">
        <f t="shared" si="40"/>
        <v>14</v>
      </c>
      <c r="CL28" s="34">
        <f t="shared" si="40"/>
        <v>18</v>
      </c>
      <c r="CM28" s="34">
        <f t="shared" si="40"/>
        <v>24</v>
      </c>
      <c r="CN28" s="34">
        <f t="shared" si="40"/>
        <v>18</v>
      </c>
      <c r="CO28" s="35">
        <f t="shared" si="40"/>
        <v>73</v>
      </c>
      <c r="CP28" s="34">
        <f t="shared" si="40"/>
        <v>15</v>
      </c>
      <c r="CQ28" s="34">
        <f t="shared" si="40"/>
        <v>22</v>
      </c>
      <c r="CR28" s="34">
        <f t="shared" si="40"/>
        <v>11</v>
      </c>
      <c r="CS28" s="34">
        <f t="shared" si="40"/>
        <v>14</v>
      </c>
      <c r="CT28" s="34">
        <f t="shared" si="40"/>
        <v>11</v>
      </c>
      <c r="CU28" s="35">
        <f t="shared" si="40"/>
        <v>54</v>
      </c>
      <c r="CV28" s="34">
        <f t="shared" ref="CV28:DF28" si="41">CV29+CV30</f>
        <v>13</v>
      </c>
      <c r="CW28" s="34">
        <f t="shared" si="41"/>
        <v>11</v>
      </c>
      <c r="CX28" s="34">
        <f t="shared" si="41"/>
        <v>6</v>
      </c>
      <c r="CY28" s="34">
        <f t="shared" si="41"/>
        <v>10</v>
      </c>
      <c r="CZ28" s="34">
        <f t="shared" si="41"/>
        <v>14</v>
      </c>
      <c r="DA28" s="35">
        <f t="shared" si="41"/>
        <v>31</v>
      </c>
      <c r="DB28" s="34">
        <f t="shared" si="41"/>
        <v>7</v>
      </c>
      <c r="DC28" s="34">
        <f t="shared" si="41"/>
        <v>10</v>
      </c>
      <c r="DD28" s="34">
        <f t="shared" si="41"/>
        <v>5</v>
      </c>
      <c r="DE28" s="34">
        <f t="shared" si="41"/>
        <v>8</v>
      </c>
      <c r="DF28" s="34">
        <f t="shared" si="41"/>
        <v>1</v>
      </c>
      <c r="DG28" s="35">
        <f>SUM(DH28:DL28)</f>
        <v>8</v>
      </c>
      <c r="DH28" s="34">
        <f>DH29+DH30</f>
        <v>4</v>
      </c>
      <c r="DI28" s="34">
        <f>DI29+DI30</f>
        <v>1</v>
      </c>
      <c r="DJ28" s="34">
        <f>DJ29+DJ30</f>
        <v>1</v>
      </c>
      <c r="DK28" s="34">
        <f>DK29+DK30</f>
        <v>0</v>
      </c>
      <c r="DL28" s="34">
        <f>DL29+DL30</f>
        <v>2</v>
      </c>
      <c r="DM28" s="35">
        <f>SUM(DN28:DR28)</f>
        <v>1</v>
      </c>
      <c r="DN28" s="34">
        <f t="shared" ref="DN28:DS28" si="42">DN29+DN30</f>
        <v>0</v>
      </c>
      <c r="DO28" s="34">
        <f t="shared" si="42"/>
        <v>0</v>
      </c>
      <c r="DP28" s="34">
        <f t="shared" si="42"/>
        <v>1</v>
      </c>
      <c r="DQ28" s="34">
        <f t="shared" si="42"/>
        <v>0</v>
      </c>
      <c r="DR28" s="36">
        <f t="shared" si="42"/>
        <v>0</v>
      </c>
      <c r="DS28" s="37">
        <f t="shared" si="42"/>
        <v>0</v>
      </c>
      <c r="DT28" s="38">
        <f t="shared" si="16"/>
        <v>3235</v>
      </c>
    </row>
    <row r="29" spans="1:124" x14ac:dyDescent="0.25">
      <c r="A29" s="57"/>
      <c r="B29" s="32" t="s">
        <v>29</v>
      </c>
      <c r="C29" s="35">
        <f t="shared" si="0"/>
        <v>86</v>
      </c>
      <c r="D29" s="32">
        <v>16</v>
      </c>
      <c r="E29" s="32">
        <v>17</v>
      </c>
      <c r="F29" s="32">
        <v>23</v>
      </c>
      <c r="G29" s="32">
        <v>15</v>
      </c>
      <c r="H29" s="32">
        <v>15</v>
      </c>
      <c r="I29" s="35">
        <f>SUM(J29:N29)</f>
        <v>77</v>
      </c>
      <c r="J29" s="32">
        <v>13</v>
      </c>
      <c r="K29" s="32">
        <v>19</v>
      </c>
      <c r="L29" s="32">
        <v>17</v>
      </c>
      <c r="M29" s="32">
        <v>14</v>
      </c>
      <c r="N29" s="32">
        <v>14</v>
      </c>
      <c r="O29" s="35">
        <f>SUM(P29:T29)</f>
        <v>78</v>
      </c>
      <c r="P29" s="32">
        <v>22</v>
      </c>
      <c r="Q29" s="32">
        <v>10</v>
      </c>
      <c r="R29" s="32">
        <v>13</v>
      </c>
      <c r="S29" s="32">
        <v>18</v>
      </c>
      <c r="T29" s="32">
        <v>15</v>
      </c>
      <c r="U29" s="35">
        <f>SUM(V29:Z29)</f>
        <v>119</v>
      </c>
      <c r="V29" s="32">
        <v>22</v>
      </c>
      <c r="W29" s="32">
        <v>31</v>
      </c>
      <c r="X29" s="32">
        <v>13</v>
      </c>
      <c r="Y29" s="32">
        <v>28</v>
      </c>
      <c r="Z29" s="32">
        <v>25</v>
      </c>
      <c r="AA29" s="35">
        <f>SUM(AB29:AF29)</f>
        <v>170</v>
      </c>
      <c r="AB29" s="32">
        <v>39</v>
      </c>
      <c r="AC29" s="32">
        <v>32</v>
      </c>
      <c r="AD29" s="32">
        <v>33</v>
      </c>
      <c r="AE29" s="32">
        <v>33</v>
      </c>
      <c r="AF29" s="32">
        <v>33</v>
      </c>
      <c r="AG29" s="35">
        <f>SUM(AH29:AL29)</f>
        <v>141</v>
      </c>
      <c r="AH29" s="32">
        <v>23</v>
      </c>
      <c r="AI29" s="32">
        <v>38</v>
      </c>
      <c r="AJ29" s="32">
        <v>29</v>
      </c>
      <c r="AK29" s="32">
        <v>24</v>
      </c>
      <c r="AL29" s="32">
        <v>27</v>
      </c>
      <c r="AM29" s="35">
        <f>SUM(AN29:AR29)</f>
        <v>135</v>
      </c>
      <c r="AN29" s="32">
        <v>23</v>
      </c>
      <c r="AO29" s="32">
        <v>26</v>
      </c>
      <c r="AP29" s="32">
        <v>32</v>
      </c>
      <c r="AQ29" s="32">
        <v>19</v>
      </c>
      <c r="AR29" s="32">
        <v>35</v>
      </c>
      <c r="AS29" s="35">
        <f>SUM(AT29:AX29)</f>
        <v>149</v>
      </c>
      <c r="AT29" s="32">
        <v>33</v>
      </c>
      <c r="AU29" s="32">
        <v>39</v>
      </c>
      <c r="AV29" s="32">
        <v>29</v>
      </c>
      <c r="AW29" s="32">
        <v>30</v>
      </c>
      <c r="AX29" s="32">
        <v>18</v>
      </c>
      <c r="AY29" s="35">
        <f>SUM(AZ29:BD29)</f>
        <v>106</v>
      </c>
      <c r="AZ29" s="32">
        <v>19</v>
      </c>
      <c r="BA29" s="32">
        <v>20</v>
      </c>
      <c r="BB29" s="32">
        <v>19</v>
      </c>
      <c r="BC29" s="32">
        <v>21</v>
      </c>
      <c r="BD29" s="32">
        <v>27</v>
      </c>
      <c r="BE29" s="35">
        <f>SUM(BF29:BJ29)</f>
        <v>119</v>
      </c>
      <c r="BF29" s="32">
        <v>27</v>
      </c>
      <c r="BG29" s="32">
        <v>24</v>
      </c>
      <c r="BH29" s="32">
        <v>21</v>
      </c>
      <c r="BI29" s="32">
        <v>22</v>
      </c>
      <c r="BJ29" s="32">
        <v>25</v>
      </c>
      <c r="BK29" s="35">
        <f>SUM(BL29:BP29)</f>
        <v>124</v>
      </c>
      <c r="BL29" s="32">
        <v>16</v>
      </c>
      <c r="BM29" s="32">
        <v>31</v>
      </c>
      <c r="BN29" s="32">
        <v>32</v>
      </c>
      <c r="BO29" s="32">
        <v>23</v>
      </c>
      <c r="BP29" s="32">
        <v>22</v>
      </c>
      <c r="BQ29" s="35">
        <f>SUM(BR29:BV29)</f>
        <v>121</v>
      </c>
      <c r="BR29" s="32">
        <v>21</v>
      </c>
      <c r="BS29" s="32">
        <v>29</v>
      </c>
      <c r="BT29" s="32">
        <v>30</v>
      </c>
      <c r="BU29" s="32">
        <v>23</v>
      </c>
      <c r="BV29" s="32">
        <v>18</v>
      </c>
      <c r="BW29" s="35">
        <f>SUM(BX29:CB29)</f>
        <v>103</v>
      </c>
      <c r="BX29" s="32">
        <v>22</v>
      </c>
      <c r="BY29" s="32">
        <v>24</v>
      </c>
      <c r="BZ29" s="32">
        <v>26</v>
      </c>
      <c r="CA29" s="32">
        <v>18</v>
      </c>
      <c r="CB29" s="32">
        <v>13</v>
      </c>
      <c r="CC29" s="35">
        <f>SUM(CD29:CH29)</f>
        <v>50</v>
      </c>
      <c r="CD29" s="32">
        <v>13</v>
      </c>
      <c r="CE29" s="32">
        <v>12</v>
      </c>
      <c r="CF29" s="32">
        <v>8</v>
      </c>
      <c r="CG29" s="32">
        <v>9</v>
      </c>
      <c r="CH29" s="32">
        <v>8</v>
      </c>
      <c r="CI29" s="35">
        <f>SUM(CJ29:CN29)</f>
        <v>37</v>
      </c>
      <c r="CJ29" s="32">
        <v>6</v>
      </c>
      <c r="CK29" s="32">
        <v>9</v>
      </c>
      <c r="CL29" s="32">
        <v>7</v>
      </c>
      <c r="CM29" s="32">
        <v>10</v>
      </c>
      <c r="CN29" s="32">
        <v>5</v>
      </c>
      <c r="CO29" s="35">
        <f>SUM(CP29:CT29)</f>
        <v>36</v>
      </c>
      <c r="CP29" s="32">
        <v>7</v>
      </c>
      <c r="CQ29" s="32">
        <v>12</v>
      </c>
      <c r="CR29" s="32">
        <v>5</v>
      </c>
      <c r="CS29" s="32">
        <v>8</v>
      </c>
      <c r="CT29" s="32">
        <v>4</v>
      </c>
      <c r="CU29" s="35">
        <f>SUM(CV29:CZ29)</f>
        <v>21</v>
      </c>
      <c r="CV29" s="32">
        <v>3</v>
      </c>
      <c r="CW29" s="32">
        <v>3</v>
      </c>
      <c r="CX29" s="32">
        <v>4</v>
      </c>
      <c r="CY29" s="32">
        <v>3</v>
      </c>
      <c r="CZ29" s="32">
        <v>8</v>
      </c>
      <c r="DA29" s="35">
        <f>SUM(DB29:DF29)</f>
        <v>11</v>
      </c>
      <c r="DB29" s="32">
        <v>4</v>
      </c>
      <c r="DC29" s="32">
        <v>1</v>
      </c>
      <c r="DD29" s="32">
        <v>2</v>
      </c>
      <c r="DE29" s="32">
        <v>4</v>
      </c>
      <c r="DF29" s="32">
        <v>0</v>
      </c>
      <c r="DG29" s="35">
        <f>SUM(DH29:DL29)</f>
        <v>5</v>
      </c>
      <c r="DH29" s="32">
        <v>3</v>
      </c>
      <c r="DI29" s="32">
        <v>1</v>
      </c>
      <c r="DJ29" s="32">
        <v>0</v>
      </c>
      <c r="DK29" s="32">
        <v>0</v>
      </c>
      <c r="DL29" s="32">
        <v>1</v>
      </c>
      <c r="DM29" s="35">
        <f>SUM(DN29:DR29)</f>
        <v>1</v>
      </c>
      <c r="DN29" s="32">
        <v>0</v>
      </c>
      <c r="DO29" s="32">
        <v>0</v>
      </c>
      <c r="DP29" s="32">
        <v>1</v>
      </c>
      <c r="DQ29" s="32">
        <v>0</v>
      </c>
      <c r="DR29" s="33">
        <v>0</v>
      </c>
      <c r="DS29" s="39">
        <v>0</v>
      </c>
      <c r="DT29" s="40">
        <f t="shared" si="16"/>
        <v>1689</v>
      </c>
    </row>
    <row r="30" spans="1:124" x14ac:dyDescent="0.25">
      <c r="A30" s="57"/>
      <c r="B30" s="32" t="s">
        <v>30</v>
      </c>
      <c r="C30" s="35">
        <f t="shared" si="0"/>
        <v>68</v>
      </c>
      <c r="D30" s="32">
        <v>21</v>
      </c>
      <c r="E30" s="32">
        <v>14</v>
      </c>
      <c r="F30" s="32">
        <v>15</v>
      </c>
      <c r="G30" s="32">
        <v>8</v>
      </c>
      <c r="H30" s="32">
        <v>10</v>
      </c>
      <c r="I30" s="35">
        <f>SUM(J30:N30)</f>
        <v>69</v>
      </c>
      <c r="J30" s="32">
        <v>12</v>
      </c>
      <c r="K30" s="32">
        <v>12</v>
      </c>
      <c r="L30" s="32">
        <v>16</v>
      </c>
      <c r="M30" s="32">
        <v>16</v>
      </c>
      <c r="N30" s="32">
        <v>13</v>
      </c>
      <c r="O30" s="35">
        <f>SUM(P30:T30)</f>
        <v>65</v>
      </c>
      <c r="P30" s="32">
        <v>11</v>
      </c>
      <c r="Q30" s="32">
        <v>6</v>
      </c>
      <c r="R30" s="32">
        <v>10</v>
      </c>
      <c r="S30" s="32">
        <v>15</v>
      </c>
      <c r="T30" s="32">
        <v>23</v>
      </c>
      <c r="U30" s="35">
        <f>SUM(V30:Z30)</f>
        <v>106</v>
      </c>
      <c r="V30" s="32">
        <v>23</v>
      </c>
      <c r="W30" s="32">
        <v>21</v>
      </c>
      <c r="X30" s="32">
        <v>21</v>
      </c>
      <c r="Y30" s="32">
        <v>23</v>
      </c>
      <c r="Z30" s="32">
        <v>18</v>
      </c>
      <c r="AA30" s="35">
        <f>SUM(AB30:AF30)</f>
        <v>133</v>
      </c>
      <c r="AB30" s="32">
        <v>26</v>
      </c>
      <c r="AC30" s="32">
        <v>24</v>
      </c>
      <c r="AD30" s="32">
        <v>22</v>
      </c>
      <c r="AE30" s="32">
        <v>25</v>
      </c>
      <c r="AF30" s="32">
        <v>36</v>
      </c>
      <c r="AG30" s="35">
        <f>SUM(AH30:AL30)</f>
        <v>114</v>
      </c>
      <c r="AH30" s="32">
        <v>26</v>
      </c>
      <c r="AI30" s="32">
        <v>21</v>
      </c>
      <c r="AJ30" s="32">
        <v>18</v>
      </c>
      <c r="AK30" s="32">
        <v>23</v>
      </c>
      <c r="AL30" s="32">
        <v>26</v>
      </c>
      <c r="AM30" s="35">
        <f>SUM(AN30:AR30)</f>
        <v>137</v>
      </c>
      <c r="AN30" s="32">
        <v>25</v>
      </c>
      <c r="AO30" s="32">
        <v>23</v>
      </c>
      <c r="AP30" s="32">
        <v>29</v>
      </c>
      <c r="AQ30" s="32">
        <v>28</v>
      </c>
      <c r="AR30" s="32">
        <v>32</v>
      </c>
      <c r="AS30" s="35">
        <f>SUM(AT30:AX30)</f>
        <v>134</v>
      </c>
      <c r="AT30" s="32">
        <v>34</v>
      </c>
      <c r="AU30" s="32">
        <v>33</v>
      </c>
      <c r="AV30" s="32">
        <v>20</v>
      </c>
      <c r="AW30" s="32">
        <v>30</v>
      </c>
      <c r="AX30" s="32">
        <v>17</v>
      </c>
      <c r="AY30" s="35">
        <f>SUM(AZ30:BD30)</f>
        <v>99</v>
      </c>
      <c r="AZ30" s="32">
        <v>27</v>
      </c>
      <c r="BA30" s="32">
        <v>23</v>
      </c>
      <c r="BB30" s="32">
        <v>15</v>
      </c>
      <c r="BC30" s="32">
        <v>16</v>
      </c>
      <c r="BD30" s="32">
        <v>18</v>
      </c>
      <c r="BE30" s="35">
        <f>SUM(BF30:BJ30)</f>
        <v>114</v>
      </c>
      <c r="BF30" s="32">
        <v>21</v>
      </c>
      <c r="BG30" s="32">
        <v>17</v>
      </c>
      <c r="BH30" s="32">
        <v>29</v>
      </c>
      <c r="BI30" s="32">
        <v>24</v>
      </c>
      <c r="BJ30" s="32">
        <v>23</v>
      </c>
      <c r="BK30" s="35">
        <f>SUM(BL30:BP30)</f>
        <v>113</v>
      </c>
      <c r="BL30" s="32">
        <v>25</v>
      </c>
      <c r="BM30" s="32">
        <v>16</v>
      </c>
      <c r="BN30" s="32">
        <v>23</v>
      </c>
      <c r="BO30" s="32">
        <v>22</v>
      </c>
      <c r="BP30" s="32">
        <v>27</v>
      </c>
      <c r="BQ30" s="35">
        <f>SUM(BR30:BV30)</f>
        <v>107</v>
      </c>
      <c r="BR30" s="32">
        <v>18</v>
      </c>
      <c r="BS30" s="32">
        <v>27</v>
      </c>
      <c r="BT30" s="32">
        <v>23</v>
      </c>
      <c r="BU30" s="32">
        <v>20</v>
      </c>
      <c r="BV30" s="32">
        <v>19</v>
      </c>
      <c r="BW30" s="35">
        <f>SUM(BX30:CB30)</f>
        <v>94</v>
      </c>
      <c r="BX30" s="32">
        <v>18</v>
      </c>
      <c r="BY30" s="32">
        <v>19</v>
      </c>
      <c r="BZ30" s="32">
        <v>19</v>
      </c>
      <c r="CA30" s="32">
        <v>21</v>
      </c>
      <c r="CB30" s="32">
        <v>17</v>
      </c>
      <c r="CC30" s="35">
        <f>SUM(CD30:CH30)</f>
        <v>52</v>
      </c>
      <c r="CD30" s="32">
        <v>14</v>
      </c>
      <c r="CE30" s="32">
        <v>15</v>
      </c>
      <c r="CF30" s="32">
        <v>10</v>
      </c>
      <c r="CG30" s="32">
        <v>3</v>
      </c>
      <c r="CH30" s="32">
        <v>10</v>
      </c>
      <c r="CI30" s="35">
        <f>SUM(CJ30:CN30)</f>
        <v>48</v>
      </c>
      <c r="CJ30" s="32">
        <v>5</v>
      </c>
      <c r="CK30" s="32">
        <v>5</v>
      </c>
      <c r="CL30" s="32">
        <v>11</v>
      </c>
      <c r="CM30" s="32">
        <v>14</v>
      </c>
      <c r="CN30" s="32">
        <v>13</v>
      </c>
      <c r="CO30" s="35">
        <f>SUM(CP30:CT30)</f>
        <v>37</v>
      </c>
      <c r="CP30" s="32">
        <v>8</v>
      </c>
      <c r="CQ30" s="32">
        <v>10</v>
      </c>
      <c r="CR30" s="32">
        <v>6</v>
      </c>
      <c r="CS30" s="32">
        <v>6</v>
      </c>
      <c r="CT30" s="32">
        <v>7</v>
      </c>
      <c r="CU30" s="35">
        <f>SUM(CV30:CZ30)</f>
        <v>33</v>
      </c>
      <c r="CV30" s="32">
        <v>10</v>
      </c>
      <c r="CW30" s="32">
        <v>8</v>
      </c>
      <c r="CX30" s="32">
        <v>2</v>
      </c>
      <c r="CY30" s="32">
        <v>7</v>
      </c>
      <c r="CZ30" s="32">
        <v>6</v>
      </c>
      <c r="DA30" s="35">
        <f>SUM(DB30:DF30)</f>
        <v>20</v>
      </c>
      <c r="DB30" s="32">
        <v>3</v>
      </c>
      <c r="DC30" s="32">
        <v>9</v>
      </c>
      <c r="DD30" s="32">
        <v>3</v>
      </c>
      <c r="DE30" s="32">
        <v>4</v>
      </c>
      <c r="DF30" s="32">
        <v>1</v>
      </c>
      <c r="DG30" s="35">
        <f>SUM(DH30:DL30)</f>
        <v>3</v>
      </c>
      <c r="DH30" s="32">
        <v>1</v>
      </c>
      <c r="DI30" s="32">
        <v>0</v>
      </c>
      <c r="DJ30" s="32">
        <v>1</v>
      </c>
      <c r="DK30" s="32">
        <v>0</v>
      </c>
      <c r="DL30" s="32">
        <v>1</v>
      </c>
      <c r="DM30" s="35">
        <f>SUM(DN30:DR30)</f>
        <v>0</v>
      </c>
      <c r="DN30" s="32">
        <v>0</v>
      </c>
      <c r="DO30" s="32">
        <v>0</v>
      </c>
      <c r="DP30" s="32">
        <v>0</v>
      </c>
      <c r="DQ30" s="32">
        <v>0</v>
      </c>
      <c r="DR30" s="33">
        <v>0</v>
      </c>
      <c r="DS30" s="39">
        <v>0</v>
      </c>
      <c r="DT30" s="40">
        <f t="shared" si="16"/>
        <v>1546</v>
      </c>
    </row>
    <row r="31" spans="1:124" x14ac:dyDescent="0.25">
      <c r="A31" s="57" t="s">
        <v>142</v>
      </c>
      <c r="B31" s="34" t="s">
        <v>28</v>
      </c>
      <c r="C31" s="35">
        <f t="shared" si="0"/>
        <v>358</v>
      </c>
      <c r="D31" s="34">
        <f t="shared" ref="D31:AI31" si="43">D32+D33</f>
        <v>79</v>
      </c>
      <c r="E31" s="34">
        <f t="shared" si="43"/>
        <v>78</v>
      </c>
      <c r="F31" s="34">
        <f t="shared" si="43"/>
        <v>76</v>
      </c>
      <c r="G31" s="34">
        <f t="shared" si="43"/>
        <v>73</v>
      </c>
      <c r="H31" s="34">
        <f t="shared" si="43"/>
        <v>52</v>
      </c>
      <c r="I31" s="35">
        <f t="shared" si="43"/>
        <v>272</v>
      </c>
      <c r="J31" s="34">
        <f t="shared" si="43"/>
        <v>53</v>
      </c>
      <c r="K31" s="34">
        <f t="shared" si="43"/>
        <v>60</v>
      </c>
      <c r="L31" s="34">
        <f t="shared" si="43"/>
        <v>52</v>
      </c>
      <c r="M31" s="34">
        <f t="shared" si="43"/>
        <v>58</v>
      </c>
      <c r="N31" s="34">
        <f t="shared" si="43"/>
        <v>49</v>
      </c>
      <c r="O31" s="35">
        <f t="shared" si="43"/>
        <v>341</v>
      </c>
      <c r="P31" s="34">
        <f t="shared" si="43"/>
        <v>64</v>
      </c>
      <c r="Q31" s="34">
        <f t="shared" si="43"/>
        <v>71</v>
      </c>
      <c r="R31" s="34">
        <f t="shared" si="43"/>
        <v>63</v>
      </c>
      <c r="S31" s="34">
        <f t="shared" si="43"/>
        <v>72</v>
      </c>
      <c r="T31" s="34">
        <f t="shared" si="43"/>
        <v>71</v>
      </c>
      <c r="U31" s="35">
        <f t="shared" si="43"/>
        <v>365</v>
      </c>
      <c r="V31" s="34">
        <f t="shared" si="43"/>
        <v>71</v>
      </c>
      <c r="W31" s="34">
        <f t="shared" si="43"/>
        <v>63</v>
      </c>
      <c r="X31" s="34">
        <f t="shared" si="43"/>
        <v>82</v>
      </c>
      <c r="Y31" s="34">
        <f t="shared" si="43"/>
        <v>80</v>
      </c>
      <c r="Z31" s="34">
        <f t="shared" si="43"/>
        <v>69</v>
      </c>
      <c r="AA31" s="35">
        <f t="shared" si="43"/>
        <v>454</v>
      </c>
      <c r="AB31" s="34">
        <f t="shared" si="43"/>
        <v>85</v>
      </c>
      <c r="AC31" s="34">
        <f t="shared" si="43"/>
        <v>79</v>
      </c>
      <c r="AD31" s="34">
        <f t="shared" si="43"/>
        <v>84</v>
      </c>
      <c r="AE31" s="34">
        <f t="shared" si="43"/>
        <v>97</v>
      </c>
      <c r="AF31" s="34">
        <f t="shared" si="43"/>
        <v>109</v>
      </c>
      <c r="AG31" s="35">
        <f t="shared" si="43"/>
        <v>498</v>
      </c>
      <c r="AH31" s="34">
        <f t="shared" si="43"/>
        <v>89</v>
      </c>
      <c r="AI31" s="34">
        <f t="shared" si="43"/>
        <v>91</v>
      </c>
      <c r="AJ31" s="34">
        <f t="shared" ref="AJ31:BO31" si="44">AJ32+AJ33</f>
        <v>105</v>
      </c>
      <c r="AK31" s="34">
        <f t="shared" si="44"/>
        <v>112</v>
      </c>
      <c r="AL31" s="34">
        <f t="shared" si="44"/>
        <v>101</v>
      </c>
      <c r="AM31" s="35">
        <f t="shared" si="44"/>
        <v>632</v>
      </c>
      <c r="AN31" s="34">
        <f t="shared" si="44"/>
        <v>114</v>
      </c>
      <c r="AO31" s="34">
        <f t="shared" si="44"/>
        <v>109</v>
      </c>
      <c r="AP31" s="34">
        <f t="shared" si="44"/>
        <v>128</v>
      </c>
      <c r="AQ31" s="34">
        <f t="shared" si="44"/>
        <v>145</v>
      </c>
      <c r="AR31" s="34">
        <f t="shared" si="44"/>
        <v>136</v>
      </c>
      <c r="AS31" s="35">
        <f t="shared" si="44"/>
        <v>556</v>
      </c>
      <c r="AT31" s="34">
        <f t="shared" si="44"/>
        <v>148</v>
      </c>
      <c r="AU31" s="34">
        <f t="shared" si="44"/>
        <v>119</v>
      </c>
      <c r="AV31" s="34">
        <f t="shared" si="44"/>
        <v>87</v>
      </c>
      <c r="AW31" s="34">
        <f t="shared" si="44"/>
        <v>109</v>
      </c>
      <c r="AX31" s="34">
        <f t="shared" si="44"/>
        <v>93</v>
      </c>
      <c r="AY31" s="35">
        <f t="shared" si="44"/>
        <v>354</v>
      </c>
      <c r="AZ31" s="34">
        <f t="shared" si="44"/>
        <v>78</v>
      </c>
      <c r="BA31" s="34">
        <f t="shared" si="44"/>
        <v>74</v>
      </c>
      <c r="BB31" s="34">
        <f t="shared" si="44"/>
        <v>75</v>
      </c>
      <c r="BC31" s="34">
        <f t="shared" si="44"/>
        <v>70</v>
      </c>
      <c r="BD31" s="34">
        <f t="shared" si="44"/>
        <v>57</v>
      </c>
      <c r="BE31" s="35">
        <f t="shared" si="44"/>
        <v>434</v>
      </c>
      <c r="BF31" s="34">
        <f t="shared" si="44"/>
        <v>90</v>
      </c>
      <c r="BG31" s="34">
        <f t="shared" si="44"/>
        <v>86</v>
      </c>
      <c r="BH31" s="34">
        <f t="shared" si="44"/>
        <v>90</v>
      </c>
      <c r="BI31" s="34">
        <f t="shared" si="44"/>
        <v>83</v>
      </c>
      <c r="BJ31" s="34">
        <f t="shared" si="44"/>
        <v>85</v>
      </c>
      <c r="BK31" s="35">
        <f t="shared" si="44"/>
        <v>471</v>
      </c>
      <c r="BL31" s="34">
        <f t="shared" si="44"/>
        <v>85</v>
      </c>
      <c r="BM31" s="34">
        <f t="shared" si="44"/>
        <v>95</v>
      </c>
      <c r="BN31" s="34">
        <f t="shared" si="44"/>
        <v>88</v>
      </c>
      <c r="BO31" s="34">
        <f t="shared" si="44"/>
        <v>90</v>
      </c>
      <c r="BP31" s="34">
        <f t="shared" ref="BP31:CU31" si="45">BP32+BP33</f>
        <v>113</v>
      </c>
      <c r="BQ31" s="35">
        <f t="shared" si="45"/>
        <v>474</v>
      </c>
      <c r="BR31" s="34">
        <f t="shared" si="45"/>
        <v>91</v>
      </c>
      <c r="BS31" s="34">
        <f t="shared" si="45"/>
        <v>96</v>
      </c>
      <c r="BT31" s="34">
        <f t="shared" si="45"/>
        <v>94</v>
      </c>
      <c r="BU31" s="34">
        <f t="shared" si="45"/>
        <v>99</v>
      </c>
      <c r="BV31" s="34">
        <f t="shared" si="45"/>
        <v>94</v>
      </c>
      <c r="BW31" s="35">
        <f t="shared" si="45"/>
        <v>379</v>
      </c>
      <c r="BX31" s="34">
        <f t="shared" si="45"/>
        <v>99</v>
      </c>
      <c r="BY31" s="34">
        <f t="shared" si="45"/>
        <v>85</v>
      </c>
      <c r="BZ31" s="34">
        <f t="shared" si="45"/>
        <v>70</v>
      </c>
      <c r="CA31" s="34">
        <f t="shared" si="45"/>
        <v>63</v>
      </c>
      <c r="CB31" s="34">
        <f t="shared" si="45"/>
        <v>62</v>
      </c>
      <c r="CC31" s="35">
        <f t="shared" si="45"/>
        <v>244</v>
      </c>
      <c r="CD31" s="34">
        <f t="shared" si="45"/>
        <v>66</v>
      </c>
      <c r="CE31" s="34">
        <f t="shared" si="45"/>
        <v>52</v>
      </c>
      <c r="CF31" s="34">
        <f t="shared" si="45"/>
        <v>55</v>
      </c>
      <c r="CG31" s="34">
        <f t="shared" si="45"/>
        <v>37</v>
      </c>
      <c r="CH31" s="34">
        <f t="shared" si="45"/>
        <v>34</v>
      </c>
      <c r="CI31" s="35">
        <f t="shared" si="45"/>
        <v>150</v>
      </c>
      <c r="CJ31" s="34">
        <f t="shared" si="45"/>
        <v>23</v>
      </c>
      <c r="CK31" s="34">
        <f t="shared" si="45"/>
        <v>31</v>
      </c>
      <c r="CL31" s="34">
        <f t="shared" si="45"/>
        <v>37</v>
      </c>
      <c r="CM31" s="34">
        <f t="shared" si="45"/>
        <v>31</v>
      </c>
      <c r="CN31" s="34">
        <f t="shared" si="45"/>
        <v>28</v>
      </c>
      <c r="CO31" s="35">
        <f t="shared" si="45"/>
        <v>125</v>
      </c>
      <c r="CP31" s="34">
        <f t="shared" si="45"/>
        <v>21</v>
      </c>
      <c r="CQ31" s="34">
        <f t="shared" si="45"/>
        <v>31</v>
      </c>
      <c r="CR31" s="34">
        <f t="shared" si="45"/>
        <v>29</v>
      </c>
      <c r="CS31" s="34">
        <f t="shared" si="45"/>
        <v>25</v>
      </c>
      <c r="CT31" s="34">
        <f t="shared" si="45"/>
        <v>19</v>
      </c>
      <c r="CU31" s="35">
        <f t="shared" si="45"/>
        <v>93</v>
      </c>
      <c r="CV31" s="34">
        <f t="shared" ref="CV31:DS31" si="46">CV32+CV33</f>
        <v>18</v>
      </c>
      <c r="CW31" s="34">
        <f t="shared" si="46"/>
        <v>22</v>
      </c>
      <c r="CX31" s="34">
        <f t="shared" si="46"/>
        <v>21</v>
      </c>
      <c r="CY31" s="34">
        <f t="shared" si="46"/>
        <v>17</v>
      </c>
      <c r="CZ31" s="34">
        <f t="shared" si="46"/>
        <v>15</v>
      </c>
      <c r="DA31" s="35">
        <f t="shared" si="46"/>
        <v>42</v>
      </c>
      <c r="DB31" s="34">
        <f t="shared" si="46"/>
        <v>13</v>
      </c>
      <c r="DC31" s="34">
        <f t="shared" si="46"/>
        <v>7</v>
      </c>
      <c r="DD31" s="34">
        <f t="shared" si="46"/>
        <v>6</v>
      </c>
      <c r="DE31" s="34">
        <f t="shared" si="46"/>
        <v>9</v>
      </c>
      <c r="DF31" s="34">
        <f t="shared" si="46"/>
        <v>7</v>
      </c>
      <c r="DG31" s="35">
        <f t="shared" si="46"/>
        <v>15</v>
      </c>
      <c r="DH31" s="34">
        <f t="shared" si="46"/>
        <v>8</v>
      </c>
      <c r="DI31" s="34">
        <f t="shared" si="46"/>
        <v>2</v>
      </c>
      <c r="DJ31" s="34">
        <f t="shared" si="46"/>
        <v>3</v>
      </c>
      <c r="DK31" s="34">
        <f t="shared" si="46"/>
        <v>1</v>
      </c>
      <c r="DL31" s="34">
        <f t="shared" si="46"/>
        <v>1</v>
      </c>
      <c r="DM31" s="35">
        <f t="shared" si="46"/>
        <v>2</v>
      </c>
      <c r="DN31" s="34">
        <f t="shared" si="46"/>
        <v>2</v>
      </c>
      <c r="DO31" s="34">
        <f t="shared" si="46"/>
        <v>0</v>
      </c>
      <c r="DP31" s="34">
        <f t="shared" si="46"/>
        <v>0</v>
      </c>
      <c r="DQ31" s="34">
        <f t="shared" si="46"/>
        <v>0</v>
      </c>
      <c r="DR31" s="36">
        <f t="shared" si="46"/>
        <v>0</v>
      </c>
      <c r="DS31" s="37">
        <f t="shared" si="46"/>
        <v>1</v>
      </c>
      <c r="DT31" s="38">
        <f t="shared" si="16"/>
        <v>6260</v>
      </c>
    </row>
    <row r="32" spans="1:124" x14ac:dyDescent="0.25">
      <c r="A32" s="57"/>
      <c r="B32" s="32" t="s">
        <v>29</v>
      </c>
      <c r="C32" s="35">
        <f t="shared" si="0"/>
        <v>184</v>
      </c>
      <c r="D32" s="32">
        <v>37</v>
      </c>
      <c r="E32" s="32">
        <v>46</v>
      </c>
      <c r="F32" s="32">
        <v>41</v>
      </c>
      <c r="G32" s="32">
        <v>36</v>
      </c>
      <c r="H32" s="32">
        <v>24</v>
      </c>
      <c r="I32" s="35">
        <f>SUM(J32:N32)</f>
        <v>133</v>
      </c>
      <c r="J32" s="32">
        <v>24</v>
      </c>
      <c r="K32" s="32">
        <v>32</v>
      </c>
      <c r="L32" s="32">
        <v>24</v>
      </c>
      <c r="M32" s="32">
        <v>29</v>
      </c>
      <c r="N32" s="32">
        <v>24</v>
      </c>
      <c r="O32" s="35">
        <f>SUM(P32:T32)</f>
        <v>192</v>
      </c>
      <c r="P32" s="32">
        <v>35</v>
      </c>
      <c r="Q32" s="32">
        <v>41</v>
      </c>
      <c r="R32" s="32">
        <v>38</v>
      </c>
      <c r="S32" s="32">
        <v>40</v>
      </c>
      <c r="T32" s="32">
        <v>38</v>
      </c>
      <c r="U32" s="35">
        <f>SUM(V32:Z32)</f>
        <v>212</v>
      </c>
      <c r="V32" s="32">
        <v>47</v>
      </c>
      <c r="W32" s="32">
        <v>38</v>
      </c>
      <c r="X32" s="32">
        <v>40</v>
      </c>
      <c r="Y32" s="32">
        <v>44</v>
      </c>
      <c r="Z32" s="32">
        <v>43</v>
      </c>
      <c r="AA32" s="35">
        <f>SUM(AB32:AF32)</f>
        <v>236</v>
      </c>
      <c r="AB32" s="32">
        <v>41</v>
      </c>
      <c r="AC32" s="32">
        <v>35</v>
      </c>
      <c r="AD32" s="32">
        <v>45</v>
      </c>
      <c r="AE32" s="32">
        <v>60</v>
      </c>
      <c r="AF32" s="32">
        <v>55</v>
      </c>
      <c r="AG32" s="35">
        <f>SUM(AH32:AL32)</f>
        <v>241</v>
      </c>
      <c r="AH32" s="32">
        <v>45</v>
      </c>
      <c r="AI32" s="32">
        <v>39</v>
      </c>
      <c r="AJ32" s="32">
        <v>55</v>
      </c>
      <c r="AK32" s="32">
        <v>53</v>
      </c>
      <c r="AL32" s="32">
        <v>49</v>
      </c>
      <c r="AM32" s="35">
        <f>SUM(AN32:AR32)</f>
        <v>303</v>
      </c>
      <c r="AN32" s="32">
        <v>55</v>
      </c>
      <c r="AO32" s="32">
        <v>57</v>
      </c>
      <c r="AP32" s="32">
        <v>63</v>
      </c>
      <c r="AQ32" s="32">
        <v>61</v>
      </c>
      <c r="AR32" s="32">
        <v>67</v>
      </c>
      <c r="AS32" s="35">
        <f>SUM(AT32:AX32)</f>
        <v>281</v>
      </c>
      <c r="AT32" s="32">
        <v>78</v>
      </c>
      <c r="AU32" s="32">
        <v>55</v>
      </c>
      <c r="AV32" s="32">
        <v>44</v>
      </c>
      <c r="AW32" s="32">
        <v>55</v>
      </c>
      <c r="AX32" s="32">
        <v>49</v>
      </c>
      <c r="AY32" s="35">
        <f>SUM(AZ32:BD32)</f>
        <v>184</v>
      </c>
      <c r="AZ32" s="32">
        <v>38</v>
      </c>
      <c r="BA32" s="32">
        <v>38</v>
      </c>
      <c r="BB32" s="32">
        <v>39</v>
      </c>
      <c r="BC32" s="32">
        <v>39</v>
      </c>
      <c r="BD32" s="32">
        <v>30</v>
      </c>
      <c r="BE32" s="35">
        <f>SUM(BF32:BJ32)</f>
        <v>205</v>
      </c>
      <c r="BF32" s="32">
        <v>47</v>
      </c>
      <c r="BG32" s="32">
        <v>40</v>
      </c>
      <c r="BH32" s="32">
        <v>36</v>
      </c>
      <c r="BI32" s="32">
        <v>43</v>
      </c>
      <c r="BJ32" s="32">
        <v>39</v>
      </c>
      <c r="BK32" s="35">
        <f>SUM(BL32:BP32)</f>
        <v>235</v>
      </c>
      <c r="BL32" s="32">
        <v>45</v>
      </c>
      <c r="BM32" s="32">
        <v>47</v>
      </c>
      <c r="BN32" s="32">
        <v>44</v>
      </c>
      <c r="BO32" s="32">
        <v>41</v>
      </c>
      <c r="BP32" s="32">
        <v>58</v>
      </c>
      <c r="BQ32" s="35">
        <f>SUM(BR32:BV32)</f>
        <v>208</v>
      </c>
      <c r="BR32" s="32">
        <v>37</v>
      </c>
      <c r="BS32" s="32">
        <v>42</v>
      </c>
      <c r="BT32" s="32">
        <v>39</v>
      </c>
      <c r="BU32" s="32">
        <v>41</v>
      </c>
      <c r="BV32" s="32">
        <v>49</v>
      </c>
      <c r="BW32" s="35">
        <f>SUM(BX32:CB32)</f>
        <v>189</v>
      </c>
      <c r="BX32" s="32">
        <v>47</v>
      </c>
      <c r="BY32" s="32">
        <v>44</v>
      </c>
      <c r="BZ32" s="32">
        <v>31</v>
      </c>
      <c r="CA32" s="32">
        <v>39</v>
      </c>
      <c r="CB32" s="32">
        <v>28</v>
      </c>
      <c r="CC32" s="35">
        <f>SUM(CD32:CH32)</f>
        <v>117</v>
      </c>
      <c r="CD32" s="32">
        <v>36</v>
      </c>
      <c r="CE32" s="32">
        <v>19</v>
      </c>
      <c r="CF32" s="32">
        <v>27</v>
      </c>
      <c r="CG32" s="32">
        <v>22</v>
      </c>
      <c r="CH32" s="32">
        <v>13</v>
      </c>
      <c r="CI32" s="35">
        <f>SUM(CJ32:CN32)</f>
        <v>66</v>
      </c>
      <c r="CJ32" s="32">
        <v>12</v>
      </c>
      <c r="CK32" s="32">
        <v>13</v>
      </c>
      <c r="CL32" s="32">
        <v>17</v>
      </c>
      <c r="CM32" s="32">
        <v>9</v>
      </c>
      <c r="CN32" s="32">
        <v>15</v>
      </c>
      <c r="CO32" s="35">
        <f>SUM(CP32:CT32)</f>
        <v>53</v>
      </c>
      <c r="CP32" s="32">
        <v>12</v>
      </c>
      <c r="CQ32" s="32">
        <v>8</v>
      </c>
      <c r="CR32" s="32">
        <v>17</v>
      </c>
      <c r="CS32" s="32">
        <v>9</v>
      </c>
      <c r="CT32" s="32">
        <v>7</v>
      </c>
      <c r="CU32" s="35">
        <f>SUM(CV32:CZ32)</f>
        <v>39</v>
      </c>
      <c r="CV32" s="32">
        <v>7</v>
      </c>
      <c r="CW32" s="32">
        <v>9</v>
      </c>
      <c r="CX32" s="32">
        <v>8</v>
      </c>
      <c r="CY32" s="32">
        <v>8</v>
      </c>
      <c r="CZ32" s="32">
        <v>7</v>
      </c>
      <c r="DA32" s="35">
        <f>SUM(DB32:DF32)</f>
        <v>14</v>
      </c>
      <c r="DB32" s="32">
        <v>4</v>
      </c>
      <c r="DC32" s="32">
        <v>4</v>
      </c>
      <c r="DD32" s="32">
        <v>0</v>
      </c>
      <c r="DE32" s="32">
        <v>3</v>
      </c>
      <c r="DF32" s="32">
        <v>3</v>
      </c>
      <c r="DG32" s="35">
        <f t="shared" ref="DG32:DG45" si="47">SUM(DH32:DL32)</f>
        <v>3</v>
      </c>
      <c r="DH32" s="32">
        <v>0</v>
      </c>
      <c r="DI32" s="32">
        <v>2</v>
      </c>
      <c r="DJ32" s="32">
        <v>0</v>
      </c>
      <c r="DK32" s="32">
        <v>1</v>
      </c>
      <c r="DL32" s="32">
        <v>0</v>
      </c>
      <c r="DM32" s="35">
        <f t="shared" ref="DM32:DM45" si="48">SUM(DN32:DR32)</f>
        <v>0</v>
      </c>
      <c r="DN32" s="32">
        <v>0</v>
      </c>
      <c r="DO32" s="32">
        <v>0</v>
      </c>
      <c r="DP32" s="32">
        <v>0</v>
      </c>
      <c r="DQ32" s="32">
        <v>0</v>
      </c>
      <c r="DR32" s="33">
        <v>0</v>
      </c>
      <c r="DS32" s="39">
        <v>0</v>
      </c>
      <c r="DT32" s="40">
        <f t="shared" si="16"/>
        <v>3095</v>
      </c>
    </row>
    <row r="33" spans="1:124" x14ac:dyDescent="0.25">
      <c r="A33" s="57"/>
      <c r="B33" s="32" t="s">
        <v>30</v>
      </c>
      <c r="C33" s="35">
        <f t="shared" si="0"/>
        <v>174</v>
      </c>
      <c r="D33" s="32">
        <v>42</v>
      </c>
      <c r="E33" s="32">
        <v>32</v>
      </c>
      <c r="F33" s="32">
        <v>35</v>
      </c>
      <c r="G33" s="32">
        <v>37</v>
      </c>
      <c r="H33" s="32">
        <v>28</v>
      </c>
      <c r="I33" s="35">
        <f>SUM(J33:N33)</f>
        <v>139</v>
      </c>
      <c r="J33" s="32">
        <v>29</v>
      </c>
      <c r="K33" s="32">
        <v>28</v>
      </c>
      <c r="L33" s="32">
        <v>28</v>
      </c>
      <c r="M33" s="32">
        <v>29</v>
      </c>
      <c r="N33" s="32">
        <v>25</v>
      </c>
      <c r="O33" s="35">
        <f>SUM(P33:T33)</f>
        <v>149</v>
      </c>
      <c r="P33" s="32">
        <v>29</v>
      </c>
      <c r="Q33" s="32">
        <v>30</v>
      </c>
      <c r="R33" s="32">
        <v>25</v>
      </c>
      <c r="S33" s="32">
        <v>32</v>
      </c>
      <c r="T33" s="32">
        <v>33</v>
      </c>
      <c r="U33" s="35">
        <f>SUM(V33:Z33)</f>
        <v>153</v>
      </c>
      <c r="V33" s="32">
        <v>24</v>
      </c>
      <c r="W33" s="32">
        <v>25</v>
      </c>
      <c r="X33" s="32">
        <v>42</v>
      </c>
      <c r="Y33" s="32">
        <v>36</v>
      </c>
      <c r="Z33" s="32">
        <v>26</v>
      </c>
      <c r="AA33" s="35">
        <f>SUM(AB33:AF33)</f>
        <v>218</v>
      </c>
      <c r="AB33" s="32">
        <v>44</v>
      </c>
      <c r="AC33" s="32">
        <v>44</v>
      </c>
      <c r="AD33" s="32">
        <v>39</v>
      </c>
      <c r="AE33" s="32">
        <v>37</v>
      </c>
      <c r="AF33" s="32">
        <v>54</v>
      </c>
      <c r="AG33" s="35">
        <f>SUM(AH33:AL33)</f>
        <v>257</v>
      </c>
      <c r="AH33" s="32">
        <v>44</v>
      </c>
      <c r="AI33" s="32">
        <v>52</v>
      </c>
      <c r="AJ33" s="32">
        <v>50</v>
      </c>
      <c r="AK33" s="32">
        <v>59</v>
      </c>
      <c r="AL33" s="32">
        <v>52</v>
      </c>
      <c r="AM33" s="35">
        <f>SUM(AN33:AR33)</f>
        <v>329</v>
      </c>
      <c r="AN33" s="32">
        <v>59</v>
      </c>
      <c r="AO33" s="32">
        <v>52</v>
      </c>
      <c r="AP33" s="32">
        <v>65</v>
      </c>
      <c r="AQ33" s="32">
        <v>84</v>
      </c>
      <c r="AR33" s="32">
        <v>69</v>
      </c>
      <c r="AS33" s="35">
        <f>SUM(AT33:AX33)</f>
        <v>275</v>
      </c>
      <c r="AT33" s="32">
        <v>70</v>
      </c>
      <c r="AU33" s="32">
        <v>64</v>
      </c>
      <c r="AV33" s="32">
        <v>43</v>
      </c>
      <c r="AW33" s="32">
        <v>54</v>
      </c>
      <c r="AX33" s="32">
        <v>44</v>
      </c>
      <c r="AY33" s="35">
        <f>SUM(AZ33:BD33)</f>
        <v>170</v>
      </c>
      <c r="AZ33" s="32">
        <v>40</v>
      </c>
      <c r="BA33" s="32">
        <v>36</v>
      </c>
      <c r="BB33" s="32">
        <v>36</v>
      </c>
      <c r="BC33" s="32">
        <v>31</v>
      </c>
      <c r="BD33" s="32">
        <v>27</v>
      </c>
      <c r="BE33" s="35">
        <f>SUM(BF33:BJ33)</f>
        <v>229</v>
      </c>
      <c r="BF33" s="32">
        <v>43</v>
      </c>
      <c r="BG33" s="32">
        <v>46</v>
      </c>
      <c r="BH33" s="32">
        <v>54</v>
      </c>
      <c r="BI33" s="32">
        <v>40</v>
      </c>
      <c r="BJ33" s="32">
        <v>46</v>
      </c>
      <c r="BK33" s="35">
        <f>SUM(BL33:BP33)</f>
        <v>236</v>
      </c>
      <c r="BL33" s="32">
        <v>40</v>
      </c>
      <c r="BM33" s="32">
        <v>48</v>
      </c>
      <c r="BN33" s="32">
        <v>44</v>
      </c>
      <c r="BO33" s="32">
        <v>49</v>
      </c>
      <c r="BP33" s="32">
        <v>55</v>
      </c>
      <c r="BQ33" s="35">
        <f>SUM(BR33:BV33)</f>
        <v>266</v>
      </c>
      <c r="BR33" s="32">
        <v>54</v>
      </c>
      <c r="BS33" s="32">
        <v>54</v>
      </c>
      <c r="BT33" s="32">
        <v>55</v>
      </c>
      <c r="BU33" s="32">
        <v>58</v>
      </c>
      <c r="BV33" s="32">
        <v>45</v>
      </c>
      <c r="BW33" s="35">
        <f>SUM(BX33:CB33)</f>
        <v>190</v>
      </c>
      <c r="BX33" s="32">
        <v>52</v>
      </c>
      <c r="BY33" s="32">
        <v>41</v>
      </c>
      <c r="BZ33" s="32">
        <v>39</v>
      </c>
      <c r="CA33" s="32">
        <v>24</v>
      </c>
      <c r="CB33" s="32">
        <v>34</v>
      </c>
      <c r="CC33" s="35">
        <f>SUM(CD33:CH33)</f>
        <v>127</v>
      </c>
      <c r="CD33" s="32">
        <v>30</v>
      </c>
      <c r="CE33" s="32">
        <v>33</v>
      </c>
      <c r="CF33" s="32">
        <v>28</v>
      </c>
      <c r="CG33" s="32">
        <v>15</v>
      </c>
      <c r="CH33" s="32">
        <v>21</v>
      </c>
      <c r="CI33" s="35">
        <f>SUM(CJ33:CN33)</f>
        <v>84</v>
      </c>
      <c r="CJ33" s="32">
        <v>11</v>
      </c>
      <c r="CK33" s="32">
        <v>18</v>
      </c>
      <c r="CL33" s="32">
        <v>20</v>
      </c>
      <c r="CM33" s="32">
        <v>22</v>
      </c>
      <c r="CN33" s="32">
        <v>13</v>
      </c>
      <c r="CO33" s="35">
        <f>SUM(CP33:CT33)</f>
        <v>72</v>
      </c>
      <c r="CP33" s="32">
        <v>9</v>
      </c>
      <c r="CQ33" s="32">
        <v>23</v>
      </c>
      <c r="CR33" s="32">
        <v>12</v>
      </c>
      <c r="CS33" s="32">
        <v>16</v>
      </c>
      <c r="CT33" s="32">
        <v>12</v>
      </c>
      <c r="CU33" s="35">
        <f>SUM(CV33:CZ33)</f>
        <v>54</v>
      </c>
      <c r="CV33" s="32">
        <v>11</v>
      </c>
      <c r="CW33" s="32">
        <v>13</v>
      </c>
      <c r="CX33" s="32">
        <v>13</v>
      </c>
      <c r="CY33" s="32">
        <v>9</v>
      </c>
      <c r="CZ33" s="32">
        <v>8</v>
      </c>
      <c r="DA33" s="35">
        <f>SUM(DB33:DF33)</f>
        <v>28</v>
      </c>
      <c r="DB33" s="32">
        <v>9</v>
      </c>
      <c r="DC33" s="32">
        <v>3</v>
      </c>
      <c r="DD33" s="32">
        <v>6</v>
      </c>
      <c r="DE33" s="32">
        <v>6</v>
      </c>
      <c r="DF33" s="32">
        <v>4</v>
      </c>
      <c r="DG33" s="35">
        <f t="shared" si="47"/>
        <v>12</v>
      </c>
      <c r="DH33" s="32">
        <v>8</v>
      </c>
      <c r="DI33" s="32">
        <v>0</v>
      </c>
      <c r="DJ33" s="32">
        <v>3</v>
      </c>
      <c r="DK33" s="32">
        <v>0</v>
      </c>
      <c r="DL33" s="32">
        <v>1</v>
      </c>
      <c r="DM33" s="35">
        <f t="shared" si="48"/>
        <v>2</v>
      </c>
      <c r="DN33" s="32">
        <v>2</v>
      </c>
      <c r="DO33" s="32">
        <v>0</v>
      </c>
      <c r="DP33" s="32">
        <v>0</v>
      </c>
      <c r="DQ33" s="32">
        <v>0</v>
      </c>
      <c r="DR33" s="33">
        <v>0</v>
      </c>
      <c r="DS33" s="39">
        <v>1</v>
      </c>
      <c r="DT33" s="40">
        <f t="shared" si="16"/>
        <v>3165</v>
      </c>
    </row>
    <row r="34" spans="1:124" x14ac:dyDescent="0.25">
      <c r="A34" s="57" t="s">
        <v>143</v>
      </c>
      <c r="B34" s="34" t="s">
        <v>28</v>
      </c>
      <c r="C34" s="35">
        <f t="shared" si="0"/>
        <v>125</v>
      </c>
      <c r="D34" s="34">
        <f t="shared" ref="D34:AI34" si="49">D35+D36</f>
        <v>31</v>
      </c>
      <c r="E34" s="34">
        <f t="shared" si="49"/>
        <v>24</v>
      </c>
      <c r="F34" s="34">
        <f t="shared" si="49"/>
        <v>25</v>
      </c>
      <c r="G34" s="34">
        <f t="shared" si="49"/>
        <v>19</v>
      </c>
      <c r="H34" s="34">
        <f t="shared" si="49"/>
        <v>26</v>
      </c>
      <c r="I34" s="35">
        <f t="shared" si="49"/>
        <v>99</v>
      </c>
      <c r="J34" s="34">
        <f t="shared" si="49"/>
        <v>18</v>
      </c>
      <c r="K34" s="34">
        <f t="shared" si="49"/>
        <v>17</v>
      </c>
      <c r="L34" s="34">
        <f t="shared" si="49"/>
        <v>20</v>
      </c>
      <c r="M34" s="34">
        <f t="shared" si="49"/>
        <v>22</v>
      </c>
      <c r="N34" s="34">
        <f t="shared" si="49"/>
        <v>22</v>
      </c>
      <c r="O34" s="35">
        <f t="shared" si="49"/>
        <v>121</v>
      </c>
      <c r="P34" s="34">
        <f t="shared" si="49"/>
        <v>17</v>
      </c>
      <c r="Q34" s="34">
        <f t="shared" si="49"/>
        <v>30</v>
      </c>
      <c r="R34" s="34">
        <f t="shared" si="49"/>
        <v>21</v>
      </c>
      <c r="S34" s="34">
        <f t="shared" si="49"/>
        <v>25</v>
      </c>
      <c r="T34" s="34">
        <f t="shared" si="49"/>
        <v>28</v>
      </c>
      <c r="U34" s="35">
        <f t="shared" si="49"/>
        <v>191</v>
      </c>
      <c r="V34" s="34">
        <f t="shared" si="49"/>
        <v>33</v>
      </c>
      <c r="W34" s="34">
        <f t="shared" si="49"/>
        <v>38</v>
      </c>
      <c r="X34" s="34">
        <f t="shared" si="49"/>
        <v>45</v>
      </c>
      <c r="Y34" s="34">
        <f t="shared" si="49"/>
        <v>36</v>
      </c>
      <c r="Z34" s="34">
        <f t="shared" si="49"/>
        <v>39</v>
      </c>
      <c r="AA34" s="35">
        <f t="shared" si="49"/>
        <v>191</v>
      </c>
      <c r="AB34" s="34">
        <f t="shared" si="49"/>
        <v>32</v>
      </c>
      <c r="AC34" s="34">
        <f t="shared" si="49"/>
        <v>38</v>
      </c>
      <c r="AD34" s="34">
        <f t="shared" si="49"/>
        <v>39</v>
      </c>
      <c r="AE34" s="34">
        <f t="shared" si="49"/>
        <v>49</v>
      </c>
      <c r="AF34" s="34">
        <f t="shared" si="49"/>
        <v>33</v>
      </c>
      <c r="AG34" s="35">
        <f t="shared" si="49"/>
        <v>197</v>
      </c>
      <c r="AH34" s="34">
        <f t="shared" si="49"/>
        <v>40</v>
      </c>
      <c r="AI34" s="34">
        <f t="shared" si="49"/>
        <v>33</v>
      </c>
      <c r="AJ34" s="34">
        <f t="shared" ref="AJ34:BN34" si="50">AJ35+AJ36</f>
        <v>43</v>
      </c>
      <c r="AK34" s="34">
        <f t="shared" si="50"/>
        <v>41</v>
      </c>
      <c r="AL34" s="34">
        <f t="shared" si="50"/>
        <v>40</v>
      </c>
      <c r="AM34" s="35">
        <f t="shared" si="50"/>
        <v>228</v>
      </c>
      <c r="AN34" s="34">
        <f t="shared" si="50"/>
        <v>46</v>
      </c>
      <c r="AO34" s="34">
        <f t="shared" si="50"/>
        <v>55</v>
      </c>
      <c r="AP34" s="34">
        <f t="shared" si="50"/>
        <v>51</v>
      </c>
      <c r="AQ34" s="34">
        <f t="shared" si="50"/>
        <v>46</v>
      </c>
      <c r="AR34" s="34">
        <f t="shared" si="50"/>
        <v>30</v>
      </c>
      <c r="AS34" s="35">
        <f t="shared" si="50"/>
        <v>220</v>
      </c>
      <c r="AT34" s="34">
        <f t="shared" si="50"/>
        <v>37</v>
      </c>
      <c r="AU34" s="34">
        <f t="shared" si="50"/>
        <v>58</v>
      </c>
      <c r="AV34" s="34">
        <f t="shared" si="50"/>
        <v>39</v>
      </c>
      <c r="AW34" s="34">
        <f t="shared" si="50"/>
        <v>42</v>
      </c>
      <c r="AX34" s="34">
        <f t="shared" si="50"/>
        <v>44</v>
      </c>
      <c r="AY34" s="35">
        <f t="shared" si="50"/>
        <v>178</v>
      </c>
      <c r="AZ34" s="34">
        <f t="shared" si="50"/>
        <v>35</v>
      </c>
      <c r="BA34" s="34">
        <f t="shared" si="50"/>
        <v>40</v>
      </c>
      <c r="BB34" s="34">
        <f t="shared" si="50"/>
        <v>27</v>
      </c>
      <c r="BC34" s="34">
        <f t="shared" si="50"/>
        <v>38</v>
      </c>
      <c r="BD34" s="34">
        <f t="shared" si="50"/>
        <v>38</v>
      </c>
      <c r="BE34" s="35">
        <f t="shared" si="50"/>
        <v>181</v>
      </c>
      <c r="BF34" s="34">
        <f t="shared" si="50"/>
        <v>33</v>
      </c>
      <c r="BG34" s="34">
        <f t="shared" si="50"/>
        <v>41</v>
      </c>
      <c r="BH34" s="34">
        <f t="shared" si="50"/>
        <v>38</v>
      </c>
      <c r="BI34" s="34">
        <f t="shared" si="50"/>
        <v>35</v>
      </c>
      <c r="BJ34" s="34">
        <f t="shared" si="50"/>
        <v>34</v>
      </c>
      <c r="BK34" s="35">
        <f t="shared" si="50"/>
        <v>180</v>
      </c>
      <c r="BL34" s="34">
        <f t="shared" si="50"/>
        <v>27</v>
      </c>
      <c r="BM34" s="34">
        <f t="shared" si="50"/>
        <v>38</v>
      </c>
      <c r="BN34" s="34">
        <f t="shared" si="50"/>
        <v>37</v>
      </c>
      <c r="BO34" s="34">
        <f>BO35+BN36</f>
        <v>43</v>
      </c>
      <c r="BP34" s="34">
        <f>BP35+BO36</f>
        <v>44</v>
      </c>
      <c r="BQ34" s="35">
        <f t="shared" ref="BQ34:DF34" si="51">BQ35+BQ36</f>
        <v>156</v>
      </c>
      <c r="BR34" s="34">
        <f t="shared" si="51"/>
        <v>32</v>
      </c>
      <c r="BS34" s="34">
        <f t="shared" si="51"/>
        <v>26</v>
      </c>
      <c r="BT34" s="34">
        <f t="shared" si="51"/>
        <v>33</v>
      </c>
      <c r="BU34" s="34">
        <f t="shared" si="51"/>
        <v>46</v>
      </c>
      <c r="BV34" s="34">
        <f t="shared" si="51"/>
        <v>19</v>
      </c>
      <c r="BW34" s="35">
        <f t="shared" si="51"/>
        <v>108</v>
      </c>
      <c r="BX34" s="34">
        <f t="shared" si="51"/>
        <v>21</v>
      </c>
      <c r="BY34" s="34">
        <f t="shared" si="51"/>
        <v>16</v>
      </c>
      <c r="BZ34" s="34">
        <f t="shared" si="51"/>
        <v>22</v>
      </c>
      <c r="CA34" s="34">
        <f t="shared" si="51"/>
        <v>20</v>
      </c>
      <c r="CB34" s="34">
        <f t="shared" si="51"/>
        <v>29</v>
      </c>
      <c r="CC34" s="35">
        <f t="shared" si="51"/>
        <v>57</v>
      </c>
      <c r="CD34" s="34">
        <f t="shared" si="51"/>
        <v>7</v>
      </c>
      <c r="CE34" s="34">
        <f t="shared" si="51"/>
        <v>13</v>
      </c>
      <c r="CF34" s="34">
        <f t="shared" si="51"/>
        <v>10</v>
      </c>
      <c r="CG34" s="34">
        <f t="shared" si="51"/>
        <v>18</v>
      </c>
      <c r="CH34" s="34">
        <f t="shared" si="51"/>
        <v>9</v>
      </c>
      <c r="CI34" s="35">
        <f t="shared" si="51"/>
        <v>60</v>
      </c>
      <c r="CJ34" s="34">
        <f t="shared" si="51"/>
        <v>9</v>
      </c>
      <c r="CK34" s="34">
        <f t="shared" si="51"/>
        <v>9</v>
      </c>
      <c r="CL34" s="34">
        <f t="shared" si="51"/>
        <v>14</v>
      </c>
      <c r="CM34" s="34">
        <f t="shared" si="51"/>
        <v>17</v>
      </c>
      <c r="CN34" s="34">
        <f t="shared" si="51"/>
        <v>11</v>
      </c>
      <c r="CO34" s="35">
        <f t="shared" si="51"/>
        <v>47</v>
      </c>
      <c r="CP34" s="34">
        <f t="shared" si="51"/>
        <v>4</v>
      </c>
      <c r="CQ34" s="34">
        <f t="shared" si="51"/>
        <v>13</v>
      </c>
      <c r="CR34" s="34">
        <f t="shared" si="51"/>
        <v>11</v>
      </c>
      <c r="CS34" s="34">
        <f t="shared" si="51"/>
        <v>9</v>
      </c>
      <c r="CT34" s="34">
        <f t="shared" si="51"/>
        <v>10</v>
      </c>
      <c r="CU34" s="35">
        <f t="shared" si="51"/>
        <v>37</v>
      </c>
      <c r="CV34" s="34">
        <f t="shared" si="51"/>
        <v>8</v>
      </c>
      <c r="CW34" s="34">
        <f t="shared" si="51"/>
        <v>8</v>
      </c>
      <c r="CX34" s="34">
        <f t="shared" si="51"/>
        <v>8</v>
      </c>
      <c r="CY34" s="34">
        <f t="shared" si="51"/>
        <v>5</v>
      </c>
      <c r="CZ34" s="34">
        <f t="shared" si="51"/>
        <v>8</v>
      </c>
      <c r="DA34" s="35">
        <f t="shared" si="51"/>
        <v>31</v>
      </c>
      <c r="DB34" s="34">
        <f t="shared" si="51"/>
        <v>9</v>
      </c>
      <c r="DC34" s="34">
        <f t="shared" si="51"/>
        <v>7</v>
      </c>
      <c r="DD34" s="34">
        <f t="shared" si="51"/>
        <v>4</v>
      </c>
      <c r="DE34" s="34">
        <f t="shared" si="51"/>
        <v>8</v>
      </c>
      <c r="DF34" s="34">
        <f t="shared" si="51"/>
        <v>3</v>
      </c>
      <c r="DG34" s="35">
        <f t="shared" si="47"/>
        <v>2</v>
      </c>
      <c r="DH34" s="34">
        <f>DH35+DH36</f>
        <v>2</v>
      </c>
      <c r="DI34" s="34">
        <f>DI35+DI36</f>
        <v>0</v>
      </c>
      <c r="DJ34" s="34">
        <f>DJ35+DJ36</f>
        <v>0</v>
      </c>
      <c r="DK34" s="34">
        <f>DK35+DK36</f>
        <v>0</v>
      </c>
      <c r="DL34" s="34">
        <f>DL35+DL36</f>
        <v>0</v>
      </c>
      <c r="DM34" s="35">
        <f t="shared" si="48"/>
        <v>3</v>
      </c>
      <c r="DN34" s="34">
        <f t="shared" ref="DN34:DS34" si="52">DN35+DN36</f>
        <v>0</v>
      </c>
      <c r="DO34" s="34">
        <f t="shared" si="52"/>
        <v>2</v>
      </c>
      <c r="DP34" s="34">
        <f t="shared" si="52"/>
        <v>1</v>
      </c>
      <c r="DQ34" s="34">
        <f t="shared" si="52"/>
        <v>0</v>
      </c>
      <c r="DR34" s="36">
        <f t="shared" si="52"/>
        <v>0</v>
      </c>
      <c r="DS34" s="37">
        <f t="shared" si="52"/>
        <v>0</v>
      </c>
      <c r="DT34" s="38">
        <f t="shared" si="16"/>
        <v>2412</v>
      </c>
    </row>
    <row r="35" spans="1:124" x14ac:dyDescent="0.25">
      <c r="A35" s="57"/>
      <c r="B35" s="32" t="s">
        <v>29</v>
      </c>
      <c r="C35" s="35">
        <f t="shared" si="0"/>
        <v>62</v>
      </c>
      <c r="D35" s="32">
        <v>11</v>
      </c>
      <c r="E35" s="32">
        <v>14</v>
      </c>
      <c r="F35" s="32">
        <v>10</v>
      </c>
      <c r="G35" s="32">
        <v>10</v>
      </c>
      <c r="H35" s="32">
        <v>17</v>
      </c>
      <c r="I35" s="35">
        <f>SUM(J35:N35)</f>
        <v>55</v>
      </c>
      <c r="J35" s="32">
        <v>10</v>
      </c>
      <c r="K35" s="32">
        <v>8</v>
      </c>
      <c r="L35" s="32">
        <v>13</v>
      </c>
      <c r="M35" s="32">
        <v>12</v>
      </c>
      <c r="N35" s="32">
        <v>12</v>
      </c>
      <c r="O35" s="35">
        <f>SUM(P35:T35)</f>
        <v>65</v>
      </c>
      <c r="P35" s="32">
        <v>12</v>
      </c>
      <c r="Q35" s="32">
        <v>14</v>
      </c>
      <c r="R35" s="32">
        <v>10</v>
      </c>
      <c r="S35" s="32">
        <v>19</v>
      </c>
      <c r="T35" s="32">
        <v>10</v>
      </c>
      <c r="U35" s="35">
        <f>SUM(V35:Z35)</f>
        <v>104</v>
      </c>
      <c r="V35" s="32">
        <v>15</v>
      </c>
      <c r="W35" s="32">
        <v>22</v>
      </c>
      <c r="X35" s="32">
        <v>23</v>
      </c>
      <c r="Y35" s="32">
        <v>23</v>
      </c>
      <c r="Z35" s="32">
        <v>21</v>
      </c>
      <c r="AA35" s="35">
        <f>SUM(AB35:AF35)</f>
        <v>118</v>
      </c>
      <c r="AB35" s="32">
        <v>22</v>
      </c>
      <c r="AC35" s="32">
        <v>20</v>
      </c>
      <c r="AD35" s="32">
        <v>25</v>
      </c>
      <c r="AE35" s="32">
        <v>32</v>
      </c>
      <c r="AF35" s="32">
        <v>19</v>
      </c>
      <c r="AG35" s="35">
        <f>SUM(AH35:AL35)</f>
        <v>107</v>
      </c>
      <c r="AH35" s="32">
        <v>21</v>
      </c>
      <c r="AI35" s="32">
        <v>19</v>
      </c>
      <c r="AJ35" s="32">
        <v>23</v>
      </c>
      <c r="AK35" s="32">
        <v>21</v>
      </c>
      <c r="AL35" s="32">
        <v>23</v>
      </c>
      <c r="AM35" s="35">
        <f>SUM(AN35:AR35)</f>
        <v>110</v>
      </c>
      <c r="AN35" s="32">
        <v>25</v>
      </c>
      <c r="AO35" s="32">
        <v>28</v>
      </c>
      <c r="AP35" s="32">
        <v>24</v>
      </c>
      <c r="AQ35" s="32">
        <v>21</v>
      </c>
      <c r="AR35" s="32">
        <v>12</v>
      </c>
      <c r="AS35" s="35">
        <f>SUM(AT35:AX35)</f>
        <v>106</v>
      </c>
      <c r="AT35" s="32">
        <v>13</v>
      </c>
      <c r="AU35" s="32">
        <v>30</v>
      </c>
      <c r="AV35" s="32">
        <v>18</v>
      </c>
      <c r="AW35" s="32">
        <v>23</v>
      </c>
      <c r="AX35" s="32">
        <v>22</v>
      </c>
      <c r="AY35" s="35">
        <f>SUM(AZ35:BD35)</f>
        <v>98</v>
      </c>
      <c r="AZ35" s="32">
        <v>21</v>
      </c>
      <c r="BA35" s="32">
        <v>26</v>
      </c>
      <c r="BB35" s="32">
        <v>12</v>
      </c>
      <c r="BC35" s="32">
        <v>22</v>
      </c>
      <c r="BD35" s="32">
        <v>17</v>
      </c>
      <c r="BE35" s="35">
        <f>SUM(BF35:BJ35)</f>
        <v>94</v>
      </c>
      <c r="BF35" s="32">
        <v>18</v>
      </c>
      <c r="BG35" s="32">
        <v>21</v>
      </c>
      <c r="BH35" s="32">
        <v>21</v>
      </c>
      <c r="BI35" s="32">
        <v>17</v>
      </c>
      <c r="BJ35" s="32">
        <v>17</v>
      </c>
      <c r="BK35" s="35">
        <f>SUM(BL35:BP35)</f>
        <v>89</v>
      </c>
      <c r="BL35" s="32">
        <v>11</v>
      </c>
      <c r="BM35" s="32">
        <v>19</v>
      </c>
      <c r="BN35" s="32">
        <v>16</v>
      </c>
      <c r="BO35" s="32">
        <v>22</v>
      </c>
      <c r="BP35" s="32">
        <v>21</v>
      </c>
      <c r="BQ35" s="35">
        <f>SUM(BR35:BV35)</f>
        <v>86</v>
      </c>
      <c r="BR35" s="32">
        <v>17</v>
      </c>
      <c r="BS35" s="32">
        <v>12</v>
      </c>
      <c r="BT35" s="32">
        <v>13</v>
      </c>
      <c r="BU35" s="32">
        <v>31</v>
      </c>
      <c r="BV35" s="32">
        <v>13</v>
      </c>
      <c r="BW35" s="35">
        <f>SUM(BX35:CB35)</f>
        <v>58</v>
      </c>
      <c r="BX35" s="32">
        <v>10</v>
      </c>
      <c r="BY35" s="32">
        <v>10</v>
      </c>
      <c r="BZ35" s="32">
        <v>11</v>
      </c>
      <c r="CA35" s="32">
        <v>12</v>
      </c>
      <c r="CB35" s="32">
        <v>15</v>
      </c>
      <c r="CC35" s="35">
        <f>SUM(CD35:CH35)</f>
        <v>21</v>
      </c>
      <c r="CD35" s="32">
        <v>1</v>
      </c>
      <c r="CE35" s="32">
        <v>7</v>
      </c>
      <c r="CF35" s="32">
        <v>5</v>
      </c>
      <c r="CG35" s="32">
        <v>5</v>
      </c>
      <c r="CH35" s="32">
        <v>3</v>
      </c>
      <c r="CI35" s="35">
        <f>SUM(CJ35:CN35)</f>
        <v>33</v>
      </c>
      <c r="CJ35" s="32">
        <v>8</v>
      </c>
      <c r="CK35" s="32">
        <v>3</v>
      </c>
      <c r="CL35" s="32">
        <v>8</v>
      </c>
      <c r="CM35" s="32">
        <v>8</v>
      </c>
      <c r="CN35" s="32">
        <v>6</v>
      </c>
      <c r="CO35" s="35">
        <f>SUM(CP35:CT35)</f>
        <v>20</v>
      </c>
      <c r="CP35" s="32">
        <v>0</v>
      </c>
      <c r="CQ35" s="32">
        <v>6</v>
      </c>
      <c r="CR35" s="32">
        <v>5</v>
      </c>
      <c r="CS35" s="32">
        <v>5</v>
      </c>
      <c r="CT35" s="32">
        <v>4</v>
      </c>
      <c r="CU35" s="35">
        <f>SUM(CV35:CZ35)</f>
        <v>13</v>
      </c>
      <c r="CV35" s="32">
        <v>2</v>
      </c>
      <c r="CW35" s="32">
        <v>6</v>
      </c>
      <c r="CX35" s="32">
        <v>0</v>
      </c>
      <c r="CY35" s="32">
        <v>4</v>
      </c>
      <c r="CZ35" s="32">
        <v>1</v>
      </c>
      <c r="DA35" s="35">
        <f>SUM(DB35:DF35)</f>
        <v>14</v>
      </c>
      <c r="DB35" s="32">
        <v>3</v>
      </c>
      <c r="DC35" s="32">
        <v>6</v>
      </c>
      <c r="DD35" s="32">
        <v>1</v>
      </c>
      <c r="DE35" s="32">
        <v>3</v>
      </c>
      <c r="DF35" s="32">
        <v>1</v>
      </c>
      <c r="DG35" s="35">
        <f t="shared" si="47"/>
        <v>1</v>
      </c>
      <c r="DH35" s="32">
        <v>1</v>
      </c>
      <c r="DI35" s="32">
        <v>0</v>
      </c>
      <c r="DJ35" s="32">
        <v>0</v>
      </c>
      <c r="DK35" s="32">
        <v>0</v>
      </c>
      <c r="DL35" s="32">
        <v>0</v>
      </c>
      <c r="DM35" s="35">
        <f t="shared" si="48"/>
        <v>0</v>
      </c>
      <c r="DN35" s="32">
        <v>0</v>
      </c>
      <c r="DO35" s="32">
        <v>0</v>
      </c>
      <c r="DP35" s="32">
        <v>0</v>
      </c>
      <c r="DQ35" s="32">
        <v>0</v>
      </c>
      <c r="DR35" s="33">
        <v>0</v>
      </c>
      <c r="DS35" s="39">
        <v>0</v>
      </c>
      <c r="DT35" s="40">
        <f t="shared" si="16"/>
        <v>1254</v>
      </c>
    </row>
    <row r="36" spans="1:124" x14ac:dyDescent="0.25">
      <c r="A36" s="57"/>
      <c r="B36" s="32" t="s">
        <v>30</v>
      </c>
      <c r="C36" s="35">
        <f t="shared" si="0"/>
        <v>63</v>
      </c>
      <c r="D36" s="32">
        <v>20</v>
      </c>
      <c r="E36" s="32">
        <v>10</v>
      </c>
      <c r="F36" s="32">
        <v>15</v>
      </c>
      <c r="G36" s="32">
        <v>9</v>
      </c>
      <c r="H36" s="32">
        <v>9</v>
      </c>
      <c r="I36" s="35">
        <f>SUM(J36:N36)</f>
        <v>44</v>
      </c>
      <c r="J36" s="32">
        <v>8</v>
      </c>
      <c r="K36" s="32">
        <v>9</v>
      </c>
      <c r="L36" s="32">
        <v>7</v>
      </c>
      <c r="M36" s="32">
        <v>10</v>
      </c>
      <c r="N36" s="32">
        <v>10</v>
      </c>
      <c r="O36" s="35">
        <f>SUM(P36:T36)</f>
        <v>56</v>
      </c>
      <c r="P36" s="32">
        <v>5</v>
      </c>
      <c r="Q36" s="32">
        <v>16</v>
      </c>
      <c r="R36" s="32">
        <v>11</v>
      </c>
      <c r="S36" s="32">
        <v>6</v>
      </c>
      <c r="T36" s="32">
        <v>18</v>
      </c>
      <c r="U36" s="35">
        <f>SUM(V36:Z36)</f>
        <v>87</v>
      </c>
      <c r="V36" s="32">
        <v>18</v>
      </c>
      <c r="W36" s="32">
        <v>16</v>
      </c>
      <c r="X36" s="32">
        <v>22</v>
      </c>
      <c r="Y36" s="32">
        <v>13</v>
      </c>
      <c r="Z36" s="32">
        <v>18</v>
      </c>
      <c r="AA36" s="35">
        <f>SUM(AB36:AF36)</f>
        <v>73</v>
      </c>
      <c r="AB36" s="32">
        <v>10</v>
      </c>
      <c r="AC36" s="32">
        <v>18</v>
      </c>
      <c r="AD36" s="32">
        <v>14</v>
      </c>
      <c r="AE36" s="32">
        <v>17</v>
      </c>
      <c r="AF36" s="32">
        <v>14</v>
      </c>
      <c r="AG36" s="35">
        <f>SUM(AH36:AL36)</f>
        <v>90</v>
      </c>
      <c r="AH36" s="32">
        <v>19</v>
      </c>
      <c r="AI36" s="32">
        <v>14</v>
      </c>
      <c r="AJ36" s="32">
        <v>20</v>
      </c>
      <c r="AK36" s="32">
        <v>20</v>
      </c>
      <c r="AL36" s="32">
        <v>17</v>
      </c>
      <c r="AM36" s="35">
        <f>SUM(AN36:AR36)</f>
        <v>118</v>
      </c>
      <c r="AN36" s="32">
        <v>21</v>
      </c>
      <c r="AO36" s="32">
        <v>27</v>
      </c>
      <c r="AP36" s="32">
        <v>27</v>
      </c>
      <c r="AQ36" s="32">
        <v>25</v>
      </c>
      <c r="AR36" s="32">
        <v>18</v>
      </c>
      <c r="AS36" s="35">
        <f>SUM(AT36:AX36)</f>
        <v>114</v>
      </c>
      <c r="AT36" s="32">
        <v>24</v>
      </c>
      <c r="AU36" s="32">
        <v>28</v>
      </c>
      <c r="AV36" s="32">
        <v>21</v>
      </c>
      <c r="AW36" s="32">
        <v>19</v>
      </c>
      <c r="AX36" s="32">
        <v>22</v>
      </c>
      <c r="AY36" s="35">
        <f>SUM(AZ36:BD36)</f>
        <v>80</v>
      </c>
      <c r="AZ36" s="32">
        <v>14</v>
      </c>
      <c r="BA36" s="32">
        <v>14</v>
      </c>
      <c r="BB36" s="32">
        <v>15</v>
      </c>
      <c r="BC36" s="32">
        <v>16</v>
      </c>
      <c r="BD36" s="32">
        <v>21</v>
      </c>
      <c r="BE36" s="35">
        <f>SUM(BF36:BJ36)</f>
        <v>87</v>
      </c>
      <c r="BF36" s="32">
        <v>15</v>
      </c>
      <c r="BG36" s="32">
        <v>20</v>
      </c>
      <c r="BH36" s="32">
        <v>17</v>
      </c>
      <c r="BI36" s="32">
        <v>18</v>
      </c>
      <c r="BJ36" s="32">
        <v>17</v>
      </c>
      <c r="BK36" s="35">
        <f>SUM(BL36:BP36)</f>
        <v>91</v>
      </c>
      <c r="BL36" s="32">
        <v>16</v>
      </c>
      <c r="BM36" s="32">
        <v>19</v>
      </c>
      <c r="BN36" s="32">
        <v>21</v>
      </c>
      <c r="BO36" s="32">
        <v>23</v>
      </c>
      <c r="BP36" s="41">
        <v>12</v>
      </c>
      <c r="BQ36" s="35">
        <f>SUM(BR36:BV36)</f>
        <v>70</v>
      </c>
      <c r="BR36" s="32">
        <v>15</v>
      </c>
      <c r="BS36" s="32">
        <v>14</v>
      </c>
      <c r="BT36" s="32">
        <v>20</v>
      </c>
      <c r="BU36" s="32">
        <v>15</v>
      </c>
      <c r="BV36" s="32">
        <v>6</v>
      </c>
      <c r="BW36" s="35">
        <f>SUM(BX36:CB36)</f>
        <v>50</v>
      </c>
      <c r="BX36" s="32">
        <v>11</v>
      </c>
      <c r="BY36" s="32">
        <v>6</v>
      </c>
      <c r="BZ36" s="32">
        <v>11</v>
      </c>
      <c r="CA36" s="32">
        <v>8</v>
      </c>
      <c r="CB36" s="32">
        <v>14</v>
      </c>
      <c r="CC36" s="35">
        <f>SUM(CD36:CH36)</f>
        <v>36</v>
      </c>
      <c r="CD36" s="32">
        <v>6</v>
      </c>
      <c r="CE36" s="32">
        <v>6</v>
      </c>
      <c r="CF36" s="32">
        <v>5</v>
      </c>
      <c r="CG36" s="32">
        <v>13</v>
      </c>
      <c r="CH36" s="32">
        <v>6</v>
      </c>
      <c r="CI36" s="35">
        <f>SUM(CJ36:CN36)</f>
        <v>27</v>
      </c>
      <c r="CJ36" s="32">
        <v>1</v>
      </c>
      <c r="CK36" s="32">
        <v>6</v>
      </c>
      <c r="CL36" s="32">
        <v>6</v>
      </c>
      <c r="CM36" s="32">
        <v>9</v>
      </c>
      <c r="CN36" s="32">
        <v>5</v>
      </c>
      <c r="CO36" s="35">
        <f>SUM(CP36:CT36)</f>
        <v>27</v>
      </c>
      <c r="CP36" s="32">
        <v>4</v>
      </c>
      <c r="CQ36" s="32">
        <v>7</v>
      </c>
      <c r="CR36" s="32">
        <v>6</v>
      </c>
      <c r="CS36" s="32">
        <v>4</v>
      </c>
      <c r="CT36" s="32">
        <v>6</v>
      </c>
      <c r="CU36" s="35">
        <f>SUM(CV36:CZ36)</f>
        <v>24</v>
      </c>
      <c r="CV36" s="32">
        <v>6</v>
      </c>
      <c r="CW36" s="32">
        <v>2</v>
      </c>
      <c r="CX36" s="32">
        <v>8</v>
      </c>
      <c r="CY36" s="32">
        <v>1</v>
      </c>
      <c r="CZ36" s="32">
        <v>7</v>
      </c>
      <c r="DA36" s="35">
        <f>SUM(DB36:DF36)</f>
        <v>17</v>
      </c>
      <c r="DB36" s="32">
        <v>6</v>
      </c>
      <c r="DC36" s="32">
        <v>1</v>
      </c>
      <c r="DD36" s="32">
        <v>3</v>
      </c>
      <c r="DE36" s="32">
        <v>5</v>
      </c>
      <c r="DF36" s="32">
        <v>2</v>
      </c>
      <c r="DG36" s="35">
        <f t="shared" si="47"/>
        <v>1</v>
      </c>
      <c r="DH36" s="32">
        <v>1</v>
      </c>
      <c r="DI36" s="32">
        <v>0</v>
      </c>
      <c r="DJ36" s="32">
        <v>0</v>
      </c>
      <c r="DK36" s="32">
        <v>0</v>
      </c>
      <c r="DL36" s="32">
        <v>0</v>
      </c>
      <c r="DM36" s="35">
        <f t="shared" si="48"/>
        <v>3</v>
      </c>
      <c r="DN36" s="32">
        <v>0</v>
      </c>
      <c r="DO36" s="32">
        <v>2</v>
      </c>
      <c r="DP36" s="32">
        <v>1</v>
      </c>
      <c r="DQ36" s="32">
        <v>0</v>
      </c>
      <c r="DR36" s="33">
        <v>0</v>
      </c>
      <c r="DS36" s="39">
        <v>0</v>
      </c>
      <c r="DT36" s="40">
        <f t="shared" si="16"/>
        <v>1158</v>
      </c>
    </row>
    <row r="37" spans="1:124" x14ac:dyDescent="0.25">
      <c r="A37" s="57" t="s">
        <v>144</v>
      </c>
      <c r="B37" s="34" t="s">
        <v>28</v>
      </c>
      <c r="C37" s="35">
        <f t="shared" si="0"/>
        <v>158</v>
      </c>
      <c r="D37" s="34">
        <f t="shared" ref="D37:AI37" si="53">D38+D39</f>
        <v>34</v>
      </c>
      <c r="E37" s="34">
        <f t="shared" si="53"/>
        <v>41</v>
      </c>
      <c r="F37" s="34">
        <f t="shared" si="53"/>
        <v>26</v>
      </c>
      <c r="G37" s="34">
        <f t="shared" si="53"/>
        <v>29</v>
      </c>
      <c r="H37" s="34">
        <f t="shared" si="53"/>
        <v>28</v>
      </c>
      <c r="I37" s="35">
        <f t="shared" si="53"/>
        <v>155</v>
      </c>
      <c r="J37" s="34">
        <f t="shared" si="53"/>
        <v>35</v>
      </c>
      <c r="K37" s="34">
        <f t="shared" si="53"/>
        <v>29</v>
      </c>
      <c r="L37" s="34">
        <f t="shared" si="53"/>
        <v>34</v>
      </c>
      <c r="M37" s="34">
        <f t="shared" si="53"/>
        <v>26</v>
      </c>
      <c r="N37" s="34">
        <f t="shared" si="53"/>
        <v>31</v>
      </c>
      <c r="O37" s="35">
        <f t="shared" si="53"/>
        <v>179</v>
      </c>
      <c r="P37" s="34">
        <f t="shared" si="53"/>
        <v>29</v>
      </c>
      <c r="Q37" s="34">
        <f t="shared" si="53"/>
        <v>31</v>
      </c>
      <c r="R37" s="34">
        <f t="shared" si="53"/>
        <v>43</v>
      </c>
      <c r="S37" s="34">
        <f t="shared" si="53"/>
        <v>29</v>
      </c>
      <c r="T37" s="34">
        <f t="shared" si="53"/>
        <v>47</v>
      </c>
      <c r="U37" s="35">
        <f t="shared" si="53"/>
        <v>176</v>
      </c>
      <c r="V37" s="34">
        <f t="shared" si="53"/>
        <v>40</v>
      </c>
      <c r="W37" s="34">
        <f t="shared" si="53"/>
        <v>33</v>
      </c>
      <c r="X37" s="34">
        <f t="shared" si="53"/>
        <v>38</v>
      </c>
      <c r="Y37" s="34">
        <f t="shared" si="53"/>
        <v>27</v>
      </c>
      <c r="Z37" s="34">
        <f t="shared" si="53"/>
        <v>38</v>
      </c>
      <c r="AA37" s="35">
        <f t="shared" si="53"/>
        <v>182</v>
      </c>
      <c r="AB37" s="34">
        <f t="shared" si="53"/>
        <v>41</v>
      </c>
      <c r="AC37" s="34">
        <f t="shared" si="53"/>
        <v>37</v>
      </c>
      <c r="AD37" s="34">
        <f t="shared" si="53"/>
        <v>36</v>
      </c>
      <c r="AE37" s="34">
        <f t="shared" si="53"/>
        <v>39</v>
      </c>
      <c r="AF37" s="34">
        <f t="shared" si="53"/>
        <v>29</v>
      </c>
      <c r="AG37" s="35">
        <f t="shared" si="53"/>
        <v>207</v>
      </c>
      <c r="AH37" s="34">
        <f t="shared" si="53"/>
        <v>37</v>
      </c>
      <c r="AI37" s="34">
        <f t="shared" si="53"/>
        <v>38</v>
      </c>
      <c r="AJ37" s="34">
        <f t="shared" ref="AJ37:BO37" si="54">AJ38+AJ39</f>
        <v>40</v>
      </c>
      <c r="AK37" s="34">
        <f t="shared" si="54"/>
        <v>39</v>
      </c>
      <c r="AL37" s="34">
        <f t="shared" si="54"/>
        <v>53</v>
      </c>
      <c r="AM37" s="35">
        <f t="shared" si="54"/>
        <v>246</v>
      </c>
      <c r="AN37" s="34">
        <f t="shared" si="54"/>
        <v>47</v>
      </c>
      <c r="AO37" s="34">
        <f t="shared" si="54"/>
        <v>50</v>
      </c>
      <c r="AP37" s="34">
        <f t="shared" si="54"/>
        <v>42</v>
      </c>
      <c r="AQ37" s="34">
        <f t="shared" si="54"/>
        <v>48</v>
      </c>
      <c r="AR37" s="34">
        <f t="shared" si="54"/>
        <v>59</v>
      </c>
      <c r="AS37" s="35">
        <f t="shared" si="54"/>
        <v>268</v>
      </c>
      <c r="AT37" s="34">
        <f t="shared" si="54"/>
        <v>47</v>
      </c>
      <c r="AU37" s="34">
        <f t="shared" si="54"/>
        <v>55</v>
      </c>
      <c r="AV37" s="34">
        <f t="shared" si="54"/>
        <v>50</v>
      </c>
      <c r="AW37" s="34">
        <f t="shared" si="54"/>
        <v>59</v>
      </c>
      <c r="AX37" s="34">
        <f t="shared" si="54"/>
        <v>57</v>
      </c>
      <c r="AY37" s="35">
        <f t="shared" si="54"/>
        <v>204</v>
      </c>
      <c r="AZ37" s="34">
        <f t="shared" si="54"/>
        <v>56</v>
      </c>
      <c r="BA37" s="34">
        <f t="shared" si="54"/>
        <v>40</v>
      </c>
      <c r="BB37" s="34">
        <f t="shared" si="54"/>
        <v>44</v>
      </c>
      <c r="BC37" s="34">
        <f t="shared" si="54"/>
        <v>34</v>
      </c>
      <c r="BD37" s="34">
        <f t="shared" si="54"/>
        <v>30</v>
      </c>
      <c r="BE37" s="35">
        <f t="shared" si="54"/>
        <v>221</v>
      </c>
      <c r="BF37" s="34">
        <f t="shared" si="54"/>
        <v>39</v>
      </c>
      <c r="BG37" s="34">
        <f t="shared" si="54"/>
        <v>51</v>
      </c>
      <c r="BH37" s="34">
        <f t="shared" si="54"/>
        <v>39</v>
      </c>
      <c r="BI37" s="34">
        <f t="shared" si="54"/>
        <v>49</v>
      </c>
      <c r="BJ37" s="34">
        <f t="shared" si="54"/>
        <v>43</v>
      </c>
      <c r="BK37" s="35">
        <f t="shared" si="54"/>
        <v>162</v>
      </c>
      <c r="BL37" s="34">
        <f t="shared" si="54"/>
        <v>27</v>
      </c>
      <c r="BM37" s="34">
        <f t="shared" si="54"/>
        <v>33</v>
      </c>
      <c r="BN37" s="34">
        <f t="shared" si="54"/>
        <v>33</v>
      </c>
      <c r="BO37" s="34">
        <f t="shared" si="54"/>
        <v>30</v>
      </c>
      <c r="BP37" s="34">
        <f t="shared" ref="BP37:CU37" si="55">BP38+BP39</f>
        <v>39</v>
      </c>
      <c r="BQ37" s="35">
        <f t="shared" si="55"/>
        <v>139</v>
      </c>
      <c r="BR37" s="34">
        <f t="shared" si="55"/>
        <v>28</v>
      </c>
      <c r="BS37" s="34">
        <f t="shared" si="55"/>
        <v>31</v>
      </c>
      <c r="BT37" s="34">
        <f t="shared" si="55"/>
        <v>26</v>
      </c>
      <c r="BU37" s="34">
        <f t="shared" si="55"/>
        <v>30</v>
      </c>
      <c r="BV37" s="34">
        <f t="shared" si="55"/>
        <v>24</v>
      </c>
      <c r="BW37" s="35">
        <f t="shared" si="55"/>
        <v>104</v>
      </c>
      <c r="BX37" s="34">
        <f t="shared" si="55"/>
        <v>16</v>
      </c>
      <c r="BY37" s="34">
        <f t="shared" si="55"/>
        <v>24</v>
      </c>
      <c r="BZ37" s="34">
        <f t="shared" si="55"/>
        <v>26</v>
      </c>
      <c r="CA37" s="34">
        <f t="shared" si="55"/>
        <v>18</v>
      </c>
      <c r="CB37" s="34">
        <f t="shared" si="55"/>
        <v>20</v>
      </c>
      <c r="CC37" s="35">
        <f t="shared" si="55"/>
        <v>76</v>
      </c>
      <c r="CD37" s="34">
        <f t="shared" si="55"/>
        <v>25</v>
      </c>
      <c r="CE37" s="34">
        <f t="shared" si="55"/>
        <v>13</v>
      </c>
      <c r="CF37" s="34">
        <f t="shared" si="55"/>
        <v>15</v>
      </c>
      <c r="CG37" s="34">
        <f t="shared" si="55"/>
        <v>12</v>
      </c>
      <c r="CH37" s="34">
        <f t="shared" si="55"/>
        <v>11</v>
      </c>
      <c r="CI37" s="35">
        <f t="shared" si="55"/>
        <v>61</v>
      </c>
      <c r="CJ37" s="34">
        <f t="shared" si="55"/>
        <v>17</v>
      </c>
      <c r="CK37" s="34">
        <f t="shared" si="55"/>
        <v>12</v>
      </c>
      <c r="CL37" s="34">
        <f t="shared" si="55"/>
        <v>14</v>
      </c>
      <c r="CM37" s="34">
        <f t="shared" si="55"/>
        <v>6</v>
      </c>
      <c r="CN37" s="34">
        <f t="shared" si="55"/>
        <v>12</v>
      </c>
      <c r="CO37" s="35">
        <f t="shared" si="55"/>
        <v>50</v>
      </c>
      <c r="CP37" s="34">
        <f t="shared" si="55"/>
        <v>11</v>
      </c>
      <c r="CQ37" s="34">
        <f t="shared" si="55"/>
        <v>13</v>
      </c>
      <c r="CR37" s="34">
        <f t="shared" si="55"/>
        <v>10</v>
      </c>
      <c r="CS37" s="34">
        <f t="shared" si="55"/>
        <v>8</v>
      </c>
      <c r="CT37" s="34">
        <f t="shared" si="55"/>
        <v>8</v>
      </c>
      <c r="CU37" s="35">
        <f t="shared" si="55"/>
        <v>39</v>
      </c>
      <c r="CV37" s="34">
        <f t="shared" ref="CV37:DF37" si="56">CV38+CV39</f>
        <v>10</v>
      </c>
      <c r="CW37" s="34">
        <f t="shared" si="56"/>
        <v>6</v>
      </c>
      <c r="CX37" s="34">
        <f t="shared" si="56"/>
        <v>8</v>
      </c>
      <c r="CY37" s="34">
        <f t="shared" si="56"/>
        <v>10</v>
      </c>
      <c r="CZ37" s="34">
        <f t="shared" si="56"/>
        <v>5</v>
      </c>
      <c r="DA37" s="35">
        <f t="shared" si="56"/>
        <v>15</v>
      </c>
      <c r="DB37" s="34">
        <f t="shared" si="56"/>
        <v>4</v>
      </c>
      <c r="DC37" s="34">
        <f t="shared" si="56"/>
        <v>2</v>
      </c>
      <c r="DD37" s="34">
        <f t="shared" si="56"/>
        <v>2</v>
      </c>
      <c r="DE37" s="34">
        <f t="shared" si="56"/>
        <v>7</v>
      </c>
      <c r="DF37" s="34">
        <f t="shared" si="56"/>
        <v>0</v>
      </c>
      <c r="DG37" s="35">
        <f t="shared" si="47"/>
        <v>3</v>
      </c>
      <c r="DH37" s="34">
        <f>DH38+DH39</f>
        <v>0</v>
      </c>
      <c r="DI37" s="34">
        <f>DI38+DI39</f>
        <v>1</v>
      </c>
      <c r="DJ37" s="34">
        <f>DJ38+DJ39</f>
        <v>1</v>
      </c>
      <c r="DK37" s="34">
        <f>DK38+DK39</f>
        <v>0</v>
      </c>
      <c r="DL37" s="34">
        <f>DL38+DL39</f>
        <v>1</v>
      </c>
      <c r="DM37" s="35">
        <f t="shared" si="48"/>
        <v>0</v>
      </c>
      <c r="DN37" s="34">
        <f t="shared" ref="DN37:DS37" si="57">DN38+DN39</f>
        <v>0</v>
      </c>
      <c r="DO37" s="34">
        <f t="shared" si="57"/>
        <v>0</v>
      </c>
      <c r="DP37" s="34">
        <f t="shared" si="57"/>
        <v>0</v>
      </c>
      <c r="DQ37" s="34">
        <f t="shared" si="57"/>
        <v>0</v>
      </c>
      <c r="DR37" s="36">
        <f t="shared" si="57"/>
        <v>0</v>
      </c>
      <c r="DS37" s="37">
        <f t="shared" si="57"/>
        <v>0</v>
      </c>
      <c r="DT37" s="38">
        <f t="shared" si="16"/>
        <v>2645</v>
      </c>
    </row>
    <row r="38" spans="1:124" x14ac:dyDescent="0.25">
      <c r="A38" s="57"/>
      <c r="B38" s="32" t="s">
        <v>29</v>
      </c>
      <c r="C38" s="35">
        <f t="shared" si="0"/>
        <v>69</v>
      </c>
      <c r="D38" s="32">
        <v>14</v>
      </c>
      <c r="E38" s="32">
        <v>19</v>
      </c>
      <c r="F38" s="32">
        <v>14</v>
      </c>
      <c r="G38" s="32">
        <v>12</v>
      </c>
      <c r="H38" s="32">
        <v>10</v>
      </c>
      <c r="I38" s="35">
        <f>SUM(J38:N38)</f>
        <v>84</v>
      </c>
      <c r="J38" s="32">
        <v>14</v>
      </c>
      <c r="K38" s="32">
        <v>15</v>
      </c>
      <c r="L38" s="32">
        <v>20</v>
      </c>
      <c r="M38" s="32">
        <v>18</v>
      </c>
      <c r="N38" s="32">
        <v>17</v>
      </c>
      <c r="O38" s="35">
        <f>SUM(P38:T38)</f>
        <v>90</v>
      </c>
      <c r="P38" s="32">
        <v>18</v>
      </c>
      <c r="Q38" s="32">
        <v>12</v>
      </c>
      <c r="R38" s="32">
        <v>23</v>
      </c>
      <c r="S38" s="32">
        <v>17</v>
      </c>
      <c r="T38" s="32">
        <v>20</v>
      </c>
      <c r="U38" s="35">
        <f>SUM(V38:Z38)</f>
        <v>99</v>
      </c>
      <c r="V38" s="32">
        <v>24</v>
      </c>
      <c r="W38" s="32">
        <v>19</v>
      </c>
      <c r="X38" s="32">
        <v>24</v>
      </c>
      <c r="Y38" s="32">
        <v>16</v>
      </c>
      <c r="Z38" s="32">
        <v>16</v>
      </c>
      <c r="AA38" s="35">
        <f>SUM(AB38:AF38)</f>
        <v>106</v>
      </c>
      <c r="AB38" s="32">
        <v>22</v>
      </c>
      <c r="AC38" s="32">
        <v>21</v>
      </c>
      <c r="AD38" s="32">
        <v>22</v>
      </c>
      <c r="AE38" s="32">
        <v>21</v>
      </c>
      <c r="AF38" s="32">
        <v>20</v>
      </c>
      <c r="AG38" s="35">
        <f>SUM(AH38:AL38)</f>
        <v>110</v>
      </c>
      <c r="AH38" s="32">
        <v>21</v>
      </c>
      <c r="AI38" s="32">
        <v>18</v>
      </c>
      <c r="AJ38" s="32">
        <v>22</v>
      </c>
      <c r="AK38" s="32">
        <v>21</v>
      </c>
      <c r="AL38" s="32">
        <v>28</v>
      </c>
      <c r="AM38" s="35">
        <f>SUM(AN38:AR38)</f>
        <v>128</v>
      </c>
      <c r="AN38" s="32">
        <v>23</v>
      </c>
      <c r="AO38" s="32">
        <v>27</v>
      </c>
      <c r="AP38" s="32">
        <v>25</v>
      </c>
      <c r="AQ38" s="32">
        <v>19</v>
      </c>
      <c r="AR38" s="32">
        <v>34</v>
      </c>
      <c r="AS38" s="35">
        <f>SUM(AT38:AX38)</f>
        <v>125</v>
      </c>
      <c r="AT38" s="32">
        <v>15</v>
      </c>
      <c r="AU38" s="32">
        <v>24</v>
      </c>
      <c r="AV38" s="32">
        <v>23</v>
      </c>
      <c r="AW38" s="32">
        <v>31</v>
      </c>
      <c r="AX38" s="32">
        <v>32</v>
      </c>
      <c r="AY38" s="35">
        <f>SUM(AZ38:BD38)</f>
        <v>102</v>
      </c>
      <c r="AZ38" s="32">
        <v>24</v>
      </c>
      <c r="BA38" s="32">
        <v>17</v>
      </c>
      <c r="BB38" s="32">
        <v>26</v>
      </c>
      <c r="BC38" s="32">
        <v>17</v>
      </c>
      <c r="BD38" s="32">
        <v>18</v>
      </c>
      <c r="BE38" s="35">
        <f>SUM(BF38:BJ38)</f>
        <v>113</v>
      </c>
      <c r="BF38" s="32">
        <v>21</v>
      </c>
      <c r="BG38" s="32">
        <v>26</v>
      </c>
      <c r="BH38" s="32">
        <v>20</v>
      </c>
      <c r="BI38" s="32">
        <v>23</v>
      </c>
      <c r="BJ38" s="32">
        <v>23</v>
      </c>
      <c r="BK38" s="35">
        <f>SUM(BL38:BP38)</f>
        <v>95</v>
      </c>
      <c r="BL38" s="32">
        <v>14</v>
      </c>
      <c r="BM38" s="32">
        <v>22</v>
      </c>
      <c r="BN38" s="32">
        <v>19</v>
      </c>
      <c r="BO38" s="32">
        <v>13</v>
      </c>
      <c r="BP38" s="32">
        <v>27</v>
      </c>
      <c r="BQ38" s="35">
        <f>SUM(BR38:BV38)</f>
        <v>62</v>
      </c>
      <c r="BR38" s="32">
        <v>10</v>
      </c>
      <c r="BS38" s="32">
        <v>16</v>
      </c>
      <c r="BT38" s="32">
        <v>12</v>
      </c>
      <c r="BU38" s="32">
        <v>15</v>
      </c>
      <c r="BV38" s="32">
        <v>9</v>
      </c>
      <c r="BW38" s="35">
        <f>SUM(BX38:CB38)</f>
        <v>50</v>
      </c>
      <c r="BX38" s="32">
        <v>6</v>
      </c>
      <c r="BY38" s="32">
        <v>10</v>
      </c>
      <c r="BZ38" s="32">
        <v>13</v>
      </c>
      <c r="CA38" s="32">
        <v>11</v>
      </c>
      <c r="CB38" s="32">
        <v>10</v>
      </c>
      <c r="CC38" s="35">
        <f>SUM(CD38:CH38)</f>
        <v>33</v>
      </c>
      <c r="CD38" s="32">
        <v>10</v>
      </c>
      <c r="CE38" s="32">
        <v>4</v>
      </c>
      <c r="CF38" s="32">
        <v>5</v>
      </c>
      <c r="CG38" s="32">
        <v>7</v>
      </c>
      <c r="CH38" s="32">
        <v>7</v>
      </c>
      <c r="CI38" s="35">
        <f>SUM(CJ38:CN38)</f>
        <v>28</v>
      </c>
      <c r="CJ38" s="32">
        <v>7</v>
      </c>
      <c r="CK38" s="32">
        <v>6</v>
      </c>
      <c r="CL38" s="32">
        <v>7</v>
      </c>
      <c r="CM38" s="32">
        <v>4</v>
      </c>
      <c r="CN38" s="32">
        <v>4</v>
      </c>
      <c r="CO38" s="35">
        <f>SUM(CP38:CT38)</f>
        <v>20</v>
      </c>
      <c r="CP38" s="32">
        <v>6</v>
      </c>
      <c r="CQ38" s="32">
        <v>7</v>
      </c>
      <c r="CR38" s="32">
        <v>3</v>
      </c>
      <c r="CS38" s="32">
        <v>1</v>
      </c>
      <c r="CT38" s="32">
        <v>3</v>
      </c>
      <c r="CU38" s="35">
        <f>SUM(CV38:CZ38)</f>
        <v>15</v>
      </c>
      <c r="CV38" s="32">
        <v>5</v>
      </c>
      <c r="CW38" s="32">
        <v>1</v>
      </c>
      <c r="CX38" s="32">
        <v>3</v>
      </c>
      <c r="CY38" s="32">
        <v>2</v>
      </c>
      <c r="CZ38" s="32">
        <v>4</v>
      </c>
      <c r="DA38" s="35">
        <f>SUM(DB38:DF38)</f>
        <v>4</v>
      </c>
      <c r="DB38" s="32">
        <v>2</v>
      </c>
      <c r="DC38" s="32">
        <v>1</v>
      </c>
      <c r="DD38" s="32">
        <v>1</v>
      </c>
      <c r="DE38" s="32">
        <v>0</v>
      </c>
      <c r="DF38" s="32">
        <v>0</v>
      </c>
      <c r="DG38" s="35">
        <f t="shared" si="47"/>
        <v>1</v>
      </c>
      <c r="DH38" s="32">
        <v>0</v>
      </c>
      <c r="DI38" s="32">
        <v>0</v>
      </c>
      <c r="DJ38" s="32">
        <v>0</v>
      </c>
      <c r="DK38" s="32">
        <v>0</v>
      </c>
      <c r="DL38" s="32">
        <v>1</v>
      </c>
      <c r="DM38" s="35">
        <f t="shared" si="48"/>
        <v>0</v>
      </c>
      <c r="DN38" s="32">
        <v>0</v>
      </c>
      <c r="DO38" s="32">
        <v>0</v>
      </c>
      <c r="DP38" s="32">
        <v>0</v>
      </c>
      <c r="DQ38" s="32">
        <v>0</v>
      </c>
      <c r="DR38" s="33">
        <v>0</v>
      </c>
      <c r="DS38" s="39">
        <v>0</v>
      </c>
      <c r="DT38" s="40">
        <f t="shared" si="16"/>
        <v>1334</v>
      </c>
    </row>
    <row r="39" spans="1:124" x14ac:dyDescent="0.25">
      <c r="A39" s="57"/>
      <c r="B39" s="32" t="s">
        <v>30</v>
      </c>
      <c r="C39" s="35">
        <f t="shared" si="0"/>
        <v>89</v>
      </c>
      <c r="D39" s="32">
        <v>20</v>
      </c>
      <c r="E39" s="32">
        <v>22</v>
      </c>
      <c r="F39" s="32">
        <v>12</v>
      </c>
      <c r="G39" s="32">
        <v>17</v>
      </c>
      <c r="H39" s="32">
        <v>18</v>
      </c>
      <c r="I39" s="35">
        <f>SUM(J39:N39)</f>
        <v>71</v>
      </c>
      <c r="J39" s="32">
        <v>21</v>
      </c>
      <c r="K39" s="32">
        <v>14</v>
      </c>
      <c r="L39" s="32">
        <v>14</v>
      </c>
      <c r="M39" s="32">
        <v>8</v>
      </c>
      <c r="N39" s="32">
        <v>14</v>
      </c>
      <c r="O39" s="35">
        <f>SUM(P39:T39)</f>
        <v>89</v>
      </c>
      <c r="P39" s="32">
        <v>11</v>
      </c>
      <c r="Q39" s="32">
        <v>19</v>
      </c>
      <c r="R39" s="32">
        <v>20</v>
      </c>
      <c r="S39" s="32">
        <v>12</v>
      </c>
      <c r="T39" s="32">
        <v>27</v>
      </c>
      <c r="U39" s="35">
        <f>SUM(V39:Z39)</f>
        <v>77</v>
      </c>
      <c r="V39" s="32">
        <v>16</v>
      </c>
      <c r="W39" s="32">
        <v>14</v>
      </c>
      <c r="X39" s="32">
        <v>14</v>
      </c>
      <c r="Y39" s="32">
        <v>11</v>
      </c>
      <c r="Z39" s="32">
        <v>22</v>
      </c>
      <c r="AA39" s="35">
        <f>SUM(AB39:AF39)</f>
        <v>76</v>
      </c>
      <c r="AB39" s="32">
        <v>19</v>
      </c>
      <c r="AC39" s="32">
        <v>16</v>
      </c>
      <c r="AD39" s="32">
        <v>14</v>
      </c>
      <c r="AE39" s="32">
        <v>18</v>
      </c>
      <c r="AF39" s="32">
        <v>9</v>
      </c>
      <c r="AG39" s="35">
        <f>SUM(AH39:AL39)</f>
        <v>97</v>
      </c>
      <c r="AH39" s="32">
        <v>16</v>
      </c>
      <c r="AI39" s="32">
        <v>20</v>
      </c>
      <c r="AJ39" s="32">
        <v>18</v>
      </c>
      <c r="AK39" s="32">
        <v>18</v>
      </c>
      <c r="AL39" s="32">
        <v>25</v>
      </c>
      <c r="AM39" s="35">
        <f>SUM(AN39:AR39)</f>
        <v>118</v>
      </c>
      <c r="AN39" s="32">
        <v>24</v>
      </c>
      <c r="AO39" s="32">
        <v>23</v>
      </c>
      <c r="AP39" s="32">
        <v>17</v>
      </c>
      <c r="AQ39" s="32">
        <v>29</v>
      </c>
      <c r="AR39" s="32">
        <v>25</v>
      </c>
      <c r="AS39" s="35">
        <f>SUM(AT39:AX39)</f>
        <v>143</v>
      </c>
      <c r="AT39" s="32">
        <v>32</v>
      </c>
      <c r="AU39" s="32">
        <v>31</v>
      </c>
      <c r="AV39" s="32">
        <v>27</v>
      </c>
      <c r="AW39" s="32">
        <v>28</v>
      </c>
      <c r="AX39" s="32">
        <v>25</v>
      </c>
      <c r="AY39" s="35">
        <f>SUM(AZ39:BD39)</f>
        <v>102</v>
      </c>
      <c r="AZ39" s="32">
        <v>32</v>
      </c>
      <c r="BA39" s="32">
        <v>23</v>
      </c>
      <c r="BB39" s="32">
        <v>18</v>
      </c>
      <c r="BC39" s="32">
        <v>17</v>
      </c>
      <c r="BD39" s="32">
        <v>12</v>
      </c>
      <c r="BE39" s="35">
        <f>SUM(BF39:BJ39)</f>
        <v>108</v>
      </c>
      <c r="BF39" s="32">
        <v>18</v>
      </c>
      <c r="BG39" s="32">
        <v>25</v>
      </c>
      <c r="BH39" s="32">
        <v>19</v>
      </c>
      <c r="BI39" s="32">
        <v>26</v>
      </c>
      <c r="BJ39" s="32">
        <v>20</v>
      </c>
      <c r="BK39" s="35">
        <f>SUM(BL39:BP39)</f>
        <v>67</v>
      </c>
      <c r="BL39" s="32">
        <v>13</v>
      </c>
      <c r="BM39" s="32">
        <v>11</v>
      </c>
      <c r="BN39" s="32">
        <v>14</v>
      </c>
      <c r="BO39" s="32">
        <v>17</v>
      </c>
      <c r="BP39" s="32">
        <v>12</v>
      </c>
      <c r="BQ39" s="35">
        <f>SUM(BR39:BV39)</f>
        <v>77</v>
      </c>
      <c r="BR39" s="32">
        <v>18</v>
      </c>
      <c r="BS39" s="32">
        <v>15</v>
      </c>
      <c r="BT39" s="32">
        <v>14</v>
      </c>
      <c r="BU39" s="32">
        <v>15</v>
      </c>
      <c r="BV39" s="32">
        <v>15</v>
      </c>
      <c r="BW39" s="35">
        <f>SUM(BX39:CB39)</f>
        <v>54</v>
      </c>
      <c r="BX39" s="32">
        <v>10</v>
      </c>
      <c r="BY39" s="32">
        <v>14</v>
      </c>
      <c r="BZ39" s="32">
        <v>13</v>
      </c>
      <c r="CA39" s="32">
        <v>7</v>
      </c>
      <c r="CB39" s="32">
        <v>10</v>
      </c>
      <c r="CC39" s="35">
        <f>SUM(CD39:CH39)</f>
        <v>43</v>
      </c>
      <c r="CD39" s="32">
        <v>15</v>
      </c>
      <c r="CE39" s="32">
        <v>9</v>
      </c>
      <c r="CF39" s="32">
        <v>10</v>
      </c>
      <c r="CG39" s="32">
        <v>5</v>
      </c>
      <c r="CH39" s="32">
        <v>4</v>
      </c>
      <c r="CI39" s="35">
        <f>SUM(CJ39:CN39)</f>
        <v>33</v>
      </c>
      <c r="CJ39" s="32">
        <v>10</v>
      </c>
      <c r="CK39" s="32">
        <v>6</v>
      </c>
      <c r="CL39" s="32">
        <v>7</v>
      </c>
      <c r="CM39" s="32">
        <v>2</v>
      </c>
      <c r="CN39" s="32">
        <v>8</v>
      </c>
      <c r="CO39" s="35">
        <f>SUM(CP39:CT39)</f>
        <v>30</v>
      </c>
      <c r="CP39" s="32">
        <v>5</v>
      </c>
      <c r="CQ39" s="32">
        <v>6</v>
      </c>
      <c r="CR39" s="32">
        <v>7</v>
      </c>
      <c r="CS39" s="32">
        <v>7</v>
      </c>
      <c r="CT39" s="32">
        <v>5</v>
      </c>
      <c r="CU39" s="35">
        <f>SUM(CV39:CZ39)</f>
        <v>24</v>
      </c>
      <c r="CV39" s="32">
        <v>5</v>
      </c>
      <c r="CW39" s="32">
        <v>5</v>
      </c>
      <c r="CX39" s="32">
        <v>5</v>
      </c>
      <c r="CY39" s="32">
        <v>8</v>
      </c>
      <c r="CZ39" s="32">
        <v>1</v>
      </c>
      <c r="DA39" s="35">
        <f>SUM(DB39:DF39)</f>
        <v>11</v>
      </c>
      <c r="DB39" s="32">
        <v>2</v>
      </c>
      <c r="DC39" s="32">
        <v>1</v>
      </c>
      <c r="DD39" s="32">
        <v>1</v>
      </c>
      <c r="DE39" s="32">
        <v>7</v>
      </c>
      <c r="DF39" s="32">
        <v>0</v>
      </c>
      <c r="DG39" s="35">
        <f t="shared" si="47"/>
        <v>2</v>
      </c>
      <c r="DH39" s="32">
        <v>0</v>
      </c>
      <c r="DI39" s="32">
        <v>1</v>
      </c>
      <c r="DJ39" s="32">
        <v>1</v>
      </c>
      <c r="DK39" s="32">
        <v>0</v>
      </c>
      <c r="DL39" s="32">
        <v>0</v>
      </c>
      <c r="DM39" s="35">
        <f t="shared" si="48"/>
        <v>0</v>
      </c>
      <c r="DN39" s="32">
        <v>0</v>
      </c>
      <c r="DO39" s="32">
        <v>0</v>
      </c>
      <c r="DP39" s="32">
        <v>0</v>
      </c>
      <c r="DQ39" s="32">
        <v>0</v>
      </c>
      <c r="DR39" s="33">
        <v>0</v>
      </c>
      <c r="DS39" s="39">
        <v>0</v>
      </c>
      <c r="DT39" s="40">
        <f t="shared" si="16"/>
        <v>1311</v>
      </c>
    </row>
    <row r="40" spans="1:124" x14ac:dyDescent="0.25">
      <c r="A40" s="57" t="s">
        <v>145</v>
      </c>
      <c r="B40" s="34" t="s">
        <v>28</v>
      </c>
      <c r="C40" s="35">
        <f t="shared" si="0"/>
        <v>211</v>
      </c>
      <c r="D40" s="34">
        <f t="shared" ref="D40:AI40" si="58">D41+D42</f>
        <v>45</v>
      </c>
      <c r="E40" s="34">
        <f t="shared" si="58"/>
        <v>40</v>
      </c>
      <c r="F40" s="34">
        <f t="shared" si="58"/>
        <v>40</v>
      </c>
      <c r="G40" s="34">
        <f t="shared" si="58"/>
        <v>44</v>
      </c>
      <c r="H40" s="34">
        <f t="shared" si="58"/>
        <v>42</v>
      </c>
      <c r="I40" s="35">
        <f t="shared" si="58"/>
        <v>186</v>
      </c>
      <c r="J40" s="34">
        <f t="shared" si="58"/>
        <v>41</v>
      </c>
      <c r="K40" s="34">
        <f t="shared" si="58"/>
        <v>19</v>
      </c>
      <c r="L40" s="34">
        <f t="shared" si="58"/>
        <v>46</v>
      </c>
      <c r="M40" s="34">
        <f t="shared" si="58"/>
        <v>37</v>
      </c>
      <c r="N40" s="34">
        <f t="shared" si="58"/>
        <v>43</v>
      </c>
      <c r="O40" s="35">
        <f t="shared" si="58"/>
        <v>212</v>
      </c>
      <c r="P40" s="34">
        <f t="shared" si="58"/>
        <v>41</v>
      </c>
      <c r="Q40" s="34">
        <f t="shared" si="58"/>
        <v>43</v>
      </c>
      <c r="R40" s="34">
        <f t="shared" si="58"/>
        <v>40</v>
      </c>
      <c r="S40" s="34">
        <f t="shared" si="58"/>
        <v>40</v>
      </c>
      <c r="T40" s="34">
        <f t="shared" si="58"/>
        <v>48</v>
      </c>
      <c r="U40" s="35">
        <f t="shared" si="58"/>
        <v>313</v>
      </c>
      <c r="V40" s="34">
        <f t="shared" si="58"/>
        <v>54</v>
      </c>
      <c r="W40" s="34">
        <f t="shared" si="58"/>
        <v>62</v>
      </c>
      <c r="X40" s="34">
        <f t="shared" si="58"/>
        <v>65</v>
      </c>
      <c r="Y40" s="34">
        <f t="shared" si="58"/>
        <v>65</v>
      </c>
      <c r="Z40" s="34">
        <f t="shared" si="58"/>
        <v>67</v>
      </c>
      <c r="AA40" s="35">
        <f t="shared" si="58"/>
        <v>266</v>
      </c>
      <c r="AB40" s="34">
        <f t="shared" si="58"/>
        <v>61</v>
      </c>
      <c r="AC40" s="34">
        <f t="shared" si="58"/>
        <v>42</v>
      </c>
      <c r="AD40" s="34">
        <f t="shared" si="58"/>
        <v>51</v>
      </c>
      <c r="AE40" s="34">
        <f t="shared" si="58"/>
        <v>54</v>
      </c>
      <c r="AF40" s="34">
        <f t="shared" si="58"/>
        <v>58</v>
      </c>
      <c r="AG40" s="35">
        <f t="shared" si="58"/>
        <v>270</v>
      </c>
      <c r="AH40" s="34">
        <f t="shared" si="58"/>
        <v>48</v>
      </c>
      <c r="AI40" s="34">
        <f t="shared" si="58"/>
        <v>54</v>
      </c>
      <c r="AJ40" s="34">
        <f t="shared" ref="AJ40:BO40" si="59">AJ41+AJ42</f>
        <v>60</v>
      </c>
      <c r="AK40" s="34">
        <f t="shared" si="59"/>
        <v>45</v>
      </c>
      <c r="AL40" s="34">
        <f t="shared" si="59"/>
        <v>63</v>
      </c>
      <c r="AM40" s="35">
        <f t="shared" si="59"/>
        <v>347</v>
      </c>
      <c r="AN40" s="34">
        <f t="shared" si="59"/>
        <v>66</v>
      </c>
      <c r="AO40" s="34">
        <f t="shared" si="59"/>
        <v>71</v>
      </c>
      <c r="AP40" s="34">
        <f t="shared" si="59"/>
        <v>66</v>
      </c>
      <c r="AQ40" s="34">
        <f t="shared" si="59"/>
        <v>70</v>
      </c>
      <c r="AR40" s="34">
        <f t="shared" si="59"/>
        <v>74</v>
      </c>
      <c r="AS40" s="35">
        <f t="shared" si="59"/>
        <v>351</v>
      </c>
      <c r="AT40" s="34">
        <f t="shared" si="59"/>
        <v>68</v>
      </c>
      <c r="AU40" s="34">
        <f t="shared" si="59"/>
        <v>69</v>
      </c>
      <c r="AV40" s="34">
        <f t="shared" si="59"/>
        <v>74</v>
      </c>
      <c r="AW40" s="34">
        <f t="shared" si="59"/>
        <v>71</v>
      </c>
      <c r="AX40" s="34">
        <f t="shared" si="59"/>
        <v>69</v>
      </c>
      <c r="AY40" s="35">
        <f t="shared" si="59"/>
        <v>277</v>
      </c>
      <c r="AZ40" s="34">
        <f t="shared" si="59"/>
        <v>56</v>
      </c>
      <c r="BA40" s="34">
        <f t="shared" si="59"/>
        <v>52</v>
      </c>
      <c r="BB40" s="34">
        <f t="shared" si="59"/>
        <v>53</v>
      </c>
      <c r="BC40" s="34">
        <f t="shared" si="59"/>
        <v>54</v>
      </c>
      <c r="BD40" s="34">
        <f t="shared" si="59"/>
        <v>62</v>
      </c>
      <c r="BE40" s="35">
        <f t="shared" si="59"/>
        <v>246</v>
      </c>
      <c r="BF40" s="34">
        <f t="shared" si="59"/>
        <v>58</v>
      </c>
      <c r="BG40" s="34">
        <f t="shared" si="59"/>
        <v>43</v>
      </c>
      <c r="BH40" s="34">
        <f t="shared" si="59"/>
        <v>42</v>
      </c>
      <c r="BI40" s="34">
        <f t="shared" si="59"/>
        <v>57</v>
      </c>
      <c r="BJ40" s="34">
        <f t="shared" si="59"/>
        <v>46</v>
      </c>
      <c r="BK40" s="35">
        <f t="shared" si="59"/>
        <v>268</v>
      </c>
      <c r="BL40" s="34">
        <f t="shared" si="59"/>
        <v>49</v>
      </c>
      <c r="BM40" s="34">
        <f t="shared" si="59"/>
        <v>52</v>
      </c>
      <c r="BN40" s="34">
        <f t="shared" si="59"/>
        <v>58</v>
      </c>
      <c r="BO40" s="34">
        <f t="shared" si="59"/>
        <v>56</v>
      </c>
      <c r="BP40" s="34">
        <f t="shared" ref="BP40:CU40" si="60">BP41+BP42</f>
        <v>53</v>
      </c>
      <c r="BQ40" s="35">
        <f t="shared" si="60"/>
        <v>232</v>
      </c>
      <c r="BR40" s="34">
        <f t="shared" si="60"/>
        <v>50</v>
      </c>
      <c r="BS40" s="34">
        <f t="shared" si="60"/>
        <v>47</v>
      </c>
      <c r="BT40" s="34">
        <f t="shared" si="60"/>
        <v>49</v>
      </c>
      <c r="BU40" s="34">
        <f t="shared" si="60"/>
        <v>43</v>
      </c>
      <c r="BV40" s="34">
        <f t="shared" si="60"/>
        <v>43</v>
      </c>
      <c r="BW40" s="35">
        <f t="shared" si="60"/>
        <v>191</v>
      </c>
      <c r="BX40" s="34">
        <f t="shared" si="60"/>
        <v>41</v>
      </c>
      <c r="BY40" s="34">
        <f t="shared" si="60"/>
        <v>42</v>
      </c>
      <c r="BZ40" s="34">
        <f t="shared" si="60"/>
        <v>39</v>
      </c>
      <c r="CA40" s="34">
        <f t="shared" si="60"/>
        <v>32</v>
      </c>
      <c r="CB40" s="34">
        <f t="shared" si="60"/>
        <v>37</v>
      </c>
      <c r="CC40" s="35">
        <f t="shared" si="60"/>
        <v>115</v>
      </c>
      <c r="CD40" s="34">
        <f t="shared" si="60"/>
        <v>37</v>
      </c>
      <c r="CE40" s="34">
        <f t="shared" si="60"/>
        <v>27</v>
      </c>
      <c r="CF40" s="34">
        <f t="shared" si="60"/>
        <v>19</v>
      </c>
      <c r="CG40" s="34">
        <f t="shared" si="60"/>
        <v>13</v>
      </c>
      <c r="CH40" s="34">
        <f t="shared" si="60"/>
        <v>19</v>
      </c>
      <c r="CI40" s="35">
        <f t="shared" si="60"/>
        <v>71</v>
      </c>
      <c r="CJ40" s="34">
        <f t="shared" si="60"/>
        <v>6</v>
      </c>
      <c r="CK40" s="34">
        <f t="shared" si="60"/>
        <v>15</v>
      </c>
      <c r="CL40" s="34">
        <f t="shared" si="60"/>
        <v>18</v>
      </c>
      <c r="CM40" s="34">
        <f t="shared" si="60"/>
        <v>11</v>
      </c>
      <c r="CN40" s="34">
        <f t="shared" si="60"/>
        <v>21</v>
      </c>
      <c r="CO40" s="35">
        <f t="shared" si="60"/>
        <v>64</v>
      </c>
      <c r="CP40" s="34">
        <f t="shared" si="60"/>
        <v>18</v>
      </c>
      <c r="CQ40" s="34">
        <f t="shared" si="60"/>
        <v>9</v>
      </c>
      <c r="CR40" s="34">
        <f t="shared" si="60"/>
        <v>7</v>
      </c>
      <c r="CS40" s="34">
        <f t="shared" si="60"/>
        <v>15</v>
      </c>
      <c r="CT40" s="34">
        <f t="shared" si="60"/>
        <v>15</v>
      </c>
      <c r="CU40" s="35">
        <f t="shared" si="60"/>
        <v>45</v>
      </c>
      <c r="CV40" s="34">
        <f t="shared" ref="CV40:DF40" si="61">CV41+CV42</f>
        <v>13</v>
      </c>
      <c r="CW40" s="34">
        <f t="shared" si="61"/>
        <v>14</v>
      </c>
      <c r="CX40" s="34">
        <f t="shared" si="61"/>
        <v>12</v>
      </c>
      <c r="CY40" s="34">
        <f t="shared" si="61"/>
        <v>4</v>
      </c>
      <c r="CZ40" s="34">
        <f t="shared" si="61"/>
        <v>2</v>
      </c>
      <c r="DA40" s="35">
        <f t="shared" si="61"/>
        <v>28</v>
      </c>
      <c r="DB40" s="34">
        <f t="shared" si="61"/>
        <v>5</v>
      </c>
      <c r="DC40" s="34">
        <f t="shared" si="61"/>
        <v>7</v>
      </c>
      <c r="DD40" s="34">
        <f t="shared" si="61"/>
        <v>7</v>
      </c>
      <c r="DE40" s="34">
        <f t="shared" si="61"/>
        <v>7</v>
      </c>
      <c r="DF40" s="34">
        <f t="shared" si="61"/>
        <v>2</v>
      </c>
      <c r="DG40" s="35">
        <f t="shared" si="47"/>
        <v>5</v>
      </c>
      <c r="DH40" s="34">
        <f>DH41+DH42</f>
        <v>0</v>
      </c>
      <c r="DI40" s="34">
        <f>DI41+DI42</f>
        <v>2</v>
      </c>
      <c r="DJ40" s="34">
        <f>DJ41+DJ42</f>
        <v>0</v>
      </c>
      <c r="DK40" s="34">
        <f>DK41+DK42</f>
        <v>2</v>
      </c>
      <c r="DL40" s="34">
        <f>DL41+DL42</f>
        <v>1</v>
      </c>
      <c r="DM40" s="35">
        <f t="shared" si="48"/>
        <v>3</v>
      </c>
      <c r="DN40" s="34">
        <f t="shared" ref="DN40:DS40" si="62">DN41+DN42</f>
        <v>0</v>
      </c>
      <c r="DO40" s="34">
        <f t="shared" si="62"/>
        <v>2</v>
      </c>
      <c r="DP40" s="34">
        <f t="shared" si="62"/>
        <v>0</v>
      </c>
      <c r="DQ40" s="34">
        <f t="shared" si="62"/>
        <v>0</v>
      </c>
      <c r="DR40" s="36">
        <f t="shared" si="62"/>
        <v>1</v>
      </c>
      <c r="DS40" s="37">
        <f t="shared" si="62"/>
        <v>0</v>
      </c>
      <c r="DT40" s="38">
        <f t="shared" si="16"/>
        <v>3701</v>
      </c>
    </row>
    <row r="41" spans="1:124" x14ac:dyDescent="0.25">
      <c r="A41" s="57"/>
      <c r="B41" s="32" t="s">
        <v>29</v>
      </c>
      <c r="C41" s="35">
        <f t="shared" si="0"/>
        <v>132</v>
      </c>
      <c r="D41" s="32">
        <v>26</v>
      </c>
      <c r="E41" s="32">
        <v>21</v>
      </c>
      <c r="F41" s="32">
        <v>28</v>
      </c>
      <c r="G41" s="32">
        <v>30</v>
      </c>
      <c r="H41" s="32">
        <v>27</v>
      </c>
      <c r="I41" s="35">
        <f>SUM(J41:N41)</f>
        <v>110</v>
      </c>
      <c r="J41" s="32">
        <v>25</v>
      </c>
      <c r="K41" s="32">
        <v>10</v>
      </c>
      <c r="L41" s="32">
        <v>30</v>
      </c>
      <c r="M41" s="32">
        <v>20</v>
      </c>
      <c r="N41" s="32">
        <v>25</v>
      </c>
      <c r="O41" s="35">
        <f>SUM(P41:T41)</f>
        <v>105</v>
      </c>
      <c r="P41" s="32">
        <v>25</v>
      </c>
      <c r="Q41" s="32">
        <v>18</v>
      </c>
      <c r="R41" s="32">
        <v>20</v>
      </c>
      <c r="S41" s="32">
        <v>19</v>
      </c>
      <c r="T41" s="32">
        <v>23</v>
      </c>
      <c r="U41" s="35">
        <f>SUM(V41:Z41)</f>
        <v>161</v>
      </c>
      <c r="V41" s="32">
        <v>30</v>
      </c>
      <c r="W41" s="32">
        <v>34</v>
      </c>
      <c r="X41" s="32">
        <v>32</v>
      </c>
      <c r="Y41" s="32">
        <v>32</v>
      </c>
      <c r="Z41" s="32">
        <v>33</v>
      </c>
      <c r="AA41" s="35">
        <f>SUM(AB41:AF41)</f>
        <v>142</v>
      </c>
      <c r="AB41" s="32">
        <v>37</v>
      </c>
      <c r="AC41" s="32">
        <v>24</v>
      </c>
      <c r="AD41" s="32">
        <v>25</v>
      </c>
      <c r="AE41" s="32">
        <v>33</v>
      </c>
      <c r="AF41" s="32">
        <v>23</v>
      </c>
      <c r="AG41" s="35">
        <f>SUM(AH41:AL41)</f>
        <v>134</v>
      </c>
      <c r="AH41" s="32">
        <v>22</v>
      </c>
      <c r="AI41" s="32">
        <v>22</v>
      </c>
      <c r="AJ41" s="32">
        <v>33</v>
      </c>
      <c r="AK41" s="32">
        <v>22</v>
      </c>
      <c r="AL41" s="32">
        <v>35</v>
      </c>
      <c r="AM41" s="35">
        <f>SUM(AN41:AR41)</f>
        <v>182</v>
      </c>
      <c r="AN41" s="32">
        <v>28</v>
      </c>
      <c r="AO41" s="32">
        <v>38</v>
      </c>
      <c r="AP41" s="32">
        <v>35</v>
      </c>
      <c r="AQ41" s="32">
        <v>37</v>
      </c>
      <c r="AR41" s="32">
        <v>44</v>
      </c>
      <c r="AS41" s="35">
        <f>SUM(AT41:AX41)</f>
        <v>170</v>
      </c>
      <c r="AT41" s="32">
        <v>31</v>
      </c>
      <c r="AU41" s="32">
        <v>27</v>
      </c>
      <c r="AV41" s="32">
        <v>41</v>
      </c>
      <c r="AW41" s="32">
        <v>34</v>
      </c>
      <c r="AX41" s="32">
        <v>37</v>
      </c>
      <c r="AY41" s="35">
        <f>SUM(AZ41:BD41)</f>
        <v>125</v>
      </c>
      <c r="AZ41" s="32">
        <v>25</v>
      </c>
      <c r="BA41" s="32">
        <v>26</v>
      </c>
      <c r="BB41" s="32">
        <v>27</v>
      </c>
      <c r="BC41" s="32">
        <v>18</v>
      </c>
      <c r="BD41" s="32">
        <v>29</v>
      </c>
      <c r="BE41" s="35">
        <f>SUM(BF41:BJ41)</f>
        <v>133</v>
      </c>
      <c r="BF41" s="32">
        <v>28</v>
      </c>
      <c r="BG41" s="32">
        <v>24</v>
      </c>
      <c r="BH41" s="32">
        <v>26</v>
      </c>
      <c r="BI41" s="32">
        <v>32</v>
      </c>
      <c r="BJ41" s="32">
        <v>23</v>
      </c>
      <c r="BK41" s="35">
        <f>SUM(BL41:BP41)</f>
        <v>132</v>
      </c>
      <c r="BL41" s="32">
        <v>28</v>
      </c>
      <c r="BM41" s="32">
        <v>24</v>
      </c>
      <c r="BN41" s="32">
        <v>23</v>
      </c>
      <c r="BO41" s="32">
        <v>29</v>
      </c>
      <c r="BP41" s="32">
        <v>28</v>
      </c>
      <c r="BQ41" s="35">
        <f>SUM(BR41:BV41)</f>
        <v>125</v>
      </c>
      <c r="BR41" s="32">
        <v>24</v>
      </c>
      <c r="BS41" s="32">
        <v>27</v>
      </c>
      <c r="BT41" s="32">
        <v>32</v>
      </c>
      <c r="BU41" s="32">
        <v>22</v>
      </c>
      <c r="BV41" s="32">
        <v>20</v>
      </c>
      <c r="BW41" s="35">
        <f>SUM(BX41:CB41)</f>
        <v>101</v>
      </c>
      <c r="BX41" s="32">
        <v>21</v>
      </c>
      <c r="BY41" s="32">
        <v>26</v>
      </c>
      <c r="BZ41" s="32">
        <v>25</v>
      </c>
      <c r="CA41" s="32">
        <v>12</v>
      </c>
      <c r="CB41" s="32">
        <v>17</v>
      </c>
      <c r="CC41" s="35">
        <f>SUM(CD41:CH41)</f>
        <v>56</v>
      </c>
      <c r="CD41" s="32">
        <v>19</v>
      </c>
      <c r="CE41" s="32">
        <v>18</v>
      </c>
      <c r="CF41" s="32">
        <v>6</v>
      </c>
      <c r="CG41" s="32">
        <v>5</v>
      </c>
      <c r="CH41" s="32">
        <v>8</v>
      </c>
      <c r="CI41" s="35">
        <f>SUM(CJ41:CN41)</f>
        <v>28</v>
      </c>
      <c r="CJ41" s="32">
        <v>0</v>
      </c>
      <c r="CK41" s="32">
        <v>5</v>
      </c>
      <c r="CL41" s="32">
        <v>8</v>
      </c>
      <c r="CM41" s="32">
        <v>6</v>
      </c>
      <c r="CN41" s="32">
        <v>9</v>
      </c>
      <c r="CO41" s="35">
        <f>SUM(CP41:CT41)</f>
        <v>35</v>
      </c>
      <c r="CP41" s="32">
        <v>13</v>
      </c>
      <c r="CQ41" s="32">
        <v>3</v>
      </c>
      <c r="CR41" s="32">
        <v>4</v>
      </c>
      <c r="CS41" s="32">
        <v>6</v>
      </c>
      <c r="CT41" s="32">
        <v>9</v>
      </c>
      <c r="CU41" s="35">
        <f>SUM(CV41:CZ41)</f>
        <v>17</v>
      </c>
      <c r="CV41" s="32">
        <v>3</v>
      </c>
      <c r="CW41" s="32">
        <v>8</v>
      </c>
      <c r="CX41" s="32">
        <v>3</v>
      </c>
      <c r="CY41" s="32">
        <v>2</v>
      </c>
      <c r="CZ41" s="32">
        <v>1</v>
      </c>
      <c r="DA41" s="35">
        <f>SUM(DB41:DF41)</f>
        <v>11</v>
      </c>
      <c r="DB41" s="32">
        <v>3</v>
      </c>
      <c r="DC41" s="32">
        <v>3</v>
      </c>
      <c r="DD41" s="32">
        <v>1</v>
      </c>
      <c r="DE41" s="32">
        <v>4</v>
      </c>
      <c r="DF41" s="32">
        <v>0</v>
      </c>
      <c r="DG41" s="35">
        <f t="shared" si="47"/>
        <v>0</v>
      </c>
      <c r="DH41" s="32">
        <v>0</v>
      </c>
      <c r="DI41" s="32">
        <v>0</v>
      </c>
      <c r="DJ41" s="32">
        <v>0</v>
      </c>
      <c r="DK41" s="32">
        <v>0</v>
      </c>
      <c r="DL41" s="32">
        <v>0</v>
      </c>
      <c r="DM41" s="35">
        <f t="shared" si="48"/>
        <v>1</v>
      </c>
      <c r="DN41" s="32">
        <v>0</v>
      </c>
      <c r="DO41" s="32">
        <v>1</v>
      </c>
      <c r="DP41" s="32">
        <v>0</v>
      </c>
      <c r="DQ41" s="32">
        <v>0</v>
      </c>
      <c r="DR41" s="33">
        <v>0</v>
      </c>
      <c r="DS41" s="39">
        <v>0</v>
      </c>
      <c r="DT41" s="40">
        <f t="shared" si="16"/>
        <v>1900</v>
      </c>
    </row>
    <row r="42" spans="1:124" x14ac:dyDescent="0.25">
      <c r="A42" s="57"/>
      <c r="B42" s="32" t="s">
        <v>30</v>
      </c>
      <c r="C42" s="35">
        <f t="shared" si="0"/>
        <v>79</v>
      </c>
      <c r="D42" s="32">
        <v>19</v>
      </c>
      <c r="E42" s="32">
        <v>19</v>
      </c>
      <c r="F42" s="32">
        <v>12</v>
      </c>
      <c r="G42" s="32">
        <v>14</v>
      </c>
      <c r="H42" s="32">
        <v>15</v>
      </c>
      <c r="I42" s="35">
        <f>SUM(J42:N42)</f>
        <v>76</v>
      </c>
      <c r="J42" s="32">
        <v>16</v>
      </c>
      <c r="K42" s="32">
        <v>9</v>
      </c>
      <c r="L42" s="32">
        <v>16</v>
      </c>
      <c r="M42" s="32">
        <v>17</v>
      </c>
      <c r="N42" s="32">
        <v>18</v>
      </c>
      <c r="O42" s="35">
        <f>SUM(P42:T42)</f>
        <v>107</v>
      </c>
      <c r="P42" s="32">
        <v>16</v>
      </c>
      <c r="Q42" s="32">
        <v>25</v>
      </c>
      <c r="R42" s="32">
        <v>20</v>
      </c>
      <c r="S42" s="32">
        <v>21</v>
      </c>
      <c r="T42" s="32">
        <v>25</v>
      </c>
      <c r="U42" s="35">
        <f>SUM(V42:Z42)</f>
        <v>152</v>
      </c>
      <c r="V42" s="32">
        <v>24</v>
      </c>
      <c r="W42" s="32">
        <v>28</v>
      </c>
      <c r="X42" s="32">
        <v>33</v>
      </c>
      <c r="Y42" s="32">
        <v>33</v>
      </c>
      <c r="Z42" s="32">
        <v>34</v>
      </c>
      <c r="AA42" s="35">
        <f>SUM(AB42:AF42)</f>
        <v>124</v>
      </c>
      <c r="AB42" s="32">
        <v>24</v>
      </c>
      <c r="AC42" s="32">
        <v>18</v>
      </c>
      <c r="AD42" s="32">
        <v>26</v>
      </c>
      <c r="AE42" s="32">
        <v>21</v>
      </c>
      <c r="AF42" s="32">
        <v>35</v>
      </c>
      <c r="AG42" s="35">
        <f>SUM(AH42:AL42)</f>
        <v>136</v>
      </c>
      <c r="AH42" s="32">
        <v>26</v>
      </c>
      <c r="AI42" s="32">
        <v>32</v>
      </c>
      <c r="AJ42" s="32">
        <v>27</v>
      </c>
      <c r="AK42" s="32">
        <v>23</v>
      </c>
      <c r="AL42" s="32">
        <v>28</v>
      </c>
      <c r="AM42" s="35">
        <f>SUM(AN42:AR42)</f>
        <v>165</v>
      </c>
      <c r="AN42" s="32">
        <v>38</v>
      </c>
      <c r="AO42" s="32">
        <v>33</v>
      </c>
      <c r="AP42" s="32">
        <v>31</v>
      </c>
      <c r="AQ42" s="32">
        <v>33</v>
      </c>
      <c r="AR42" s="32">
        <v>30</v>
      </c>
      <c r="AS42" s="35">
        <f>SUM(AT42:AX42)</f>
        <v>181</v>
      </c>
      <c r="AT42" s="32">
        <v>37</v>
      </c>
      <c r="AU42" s="32">
        <v>42</v>
      </c>
      <c r="AV42" s="32">
        <v>33</v>
      </c>
      <c r="AW42" s="32">
        <v>37</v>
      </c>
      <c r="AX42" s="32">
        <v>32</v>
      </c>
      <c r="AY42" s="35">
        <f>SUM(AZ42:BD42)</f>
        <v>152</v>
      </c>
      <c r="AZ42" s="32">
        <v>31</v>
      </c>
      <c r="BA42" s="32">
        <v>26</v>
      </c>
      <c r="BB42" s="32">
        <v>26</v>
      </c>
      <c r="BC42" s="32">
        <v>36</v>
      </c>
      <c r="BD42" s="32">
        <v>33</v>
      </c>
      <c r="BE42" s="35">
        <f>SUM(BF42:BJ42)</f>
        <v>113</v>
      </c>
      <c r="BF42" s="32">
        <v>30</v>
      </c>
      <c r="BG42" s="32">
        <v>19</v>
      </c>
      <c r="BH42" s="32">
        <v>16</v>
      </c>
      <c r="BI42" s="32">
        <v>25</v>
      </c>
      <c r="BJ42" s="32">
        <v>23</v>
      </c>
      <c r="BK42" s="35">
        <f>SUM(BL42:BP42)</f>
        <v>136</v>
      </c>
      <c r="BL42" s="32">
        <v>21</v>
      </c>
      <c r="BM42" s="32">
        <v>28</v>
      </c>
      <c r="BN42" s="32">
        <v>35</v>
      </c>
      <c r="BO42" s="32">
        <v>27</v>
      </c>
      <c r="BP42" s="32">
        <v>25</v>
      </c>
      <c r="BQ42" s="35">
        <f>SUM(BR42:BV42)</f>
        <v>107</v>
      </c>
      <c r="BR42" s="32">
        <v>26</v>
      </c>
      <c r="BS42" s="32">
        <v>20</v>
      </c>
      <c r="BT42" s="32">
        <v>17</v>
      </c>
      <c r="BU42" s="32">
        <v>21</v>
      </c>
      <c r="BV42" s="32">
        <v>23</v>
      </c>
      <c r="BW42" s="35">
        <f>SUM(BX42:CB42)</f>
        <v>90</v>
      </c>
      <c r="BX42" s="32">
        <v>20</v>
      </c>
      <c r="BY42" s="32">
        <v>16</v>
      </c>
      <c r="BZ42" s="32">
        <v>14</v>
      </c>
      <c r="CA42" s="32">
        <v>20</v>
      </c>
      <c r="CB42" s="32">
        <v>20</v>
      </c>
      <c r="CC42" s="35">
        <f>SUM(CD42:CH42)</f>
        <v>59</v>
      </c>
      <c r="CD42" s="32">
        <v>18</v>
      </c>
      <c r="CE42" s="32">
        <v>9</v>
      </c>
      <c r="CF42" s="32">
        <v>13</v>
      </c>
      <c r="CG42" s="32">
        <v>8</v>
      </c>
      <c r="CH42" s="32">
        <v>11</v>
      </c>
      <c r="CI42" s="35">
        <f>SUM(CJ42:CN42)</f>
        <v>43</v>
      </c>
      <c r="CJ42" s="32">
        <v>6</v>
      </c>
      <c r="CK42" s="32">
        <v>10</v>
      </c>
      <c r="CL42" s="32">
        <v>10</v>
      </c>
      <c r="CM42" s="32">
        <v>5</v>
      </c>
      <c r="CN42" s="32">
        <v>12</v>
      </c>
      <c r="CO42" s="35">
        <f>SUM(CP42:CT42)</f>
        <v>29</v>
      </c>
      <c r="CP42" s="32">
        <v>5</v>
      </c>
      <c r="CQ42" s="32">
        <v>6</v>
      </c>
      <c r="CR42" s="32">
        <v>3</v>
      </c>
      <c r="CS42" s="32">
        <v>9</v>
      </c>
      <c r="CT42" s="32">
        <v>6</v>
      </c>
      <c r="CU42" s="35">
        <f>SUM(CV42:CZ42)</f>
        <v>28</v>
      </c>
      <c r="CV42" s="32">
        <v>10</v>
      </c>
      <c r="CW42" s="32">
        <v>6</v>
      </c>
      <c r="CX42" s="32">
        <v>9</v>
      </c>
      <c r="CY42" s="32">
        <v>2</v>
      </c>
      <c r="CZ42" s="32">
        <v>1</v>
      </c>
      <c r="DA42" s="35">
        <f>SUM(DB42:DF42)</f>
        <v>17</v>
      </c>
      <c r="DB42" s="32">
        <v>2</v>
      </c>
      <c r="DC42" s="32">
        <v>4</v>
      </c>
      <c r="DD42" s="32">
        <v>6</v>
      </c>
      <c r="DE42" s="32">
        <v>3</v>
      </c>
      <c r="DF42" s="32">
        <v>2</v>
      </c>
      <c r="DG42" s="35">
        <f t="shared" si="47"/>
        <v>5</v>
      </c>
      <c r="DH42" s="32">
        <v>0</v>
      </c>
      <c r="DI42" s="32">
        <v>2</v>
      </c>
      <c r="DJ42" s="32">
        <v>0</v>
      </c>
      <c r="DK42" s="32">
        <v>2</v>
      </c>
      <c r="DL42" s="32">
        <v>1</v>
      </c>
      <c r="DM42" s="35">
        <f t="shared" si="48"/>
        <v>2</v>
      </c>
      <c r="DN42" s="32">
        <v>0</v>
      </c>
      <c r="DO42" s="32">
        <v>1</v>
      </c>
      <c r="DP42" s="32">
        <v>0</v>
      </c>
      <c r="DQ42" s="32">
        <v>0</v>
      </c>
      <c r="DR42" s="33">
        <v>1</v>
      </c>
      <c r="DS42" s="39">
        <v>0</v>
      </c>
      <c r="DT42" s="40">
        <f t="shared" si="16"/>
        <v>1801</v>
      </c>
    </row>
    <row r="43" spans="1:124" ht="21.75" thickBot="1" x14ac:dyDescent="0.3">
      <c r="A43" s="58" t="s">
        <v>146</v>
      </c>
      <c r="B43" s="34" t="s">
        <v>28</v>
      </c>
      <c r="C43" s="35">
        <f t="shared" si="0"/>
        <v>146</v>
      </c>
      <c r="D43" s="34">
        <f t="shared" ref="D43:AI43" si="63">D44+D45</f>
        <v>28</v>
      </c>
      <c r="E43" s="34">
        <f t="shared" si="63"/>
        <v>30</v>
      </c>
      <c r="F43" s="34">
        <f t="shared" si="63"/>
        <v>28</v>
      </c>
      <c r="G43" s="34">
        <f t="shared" si="63"/>
        <v>32</v>
      </c>
      <c r="H43" s="34">
        <f t="shared" si="63"/>
        <v>28</v>
      </c>
      <c r="I43" s="35">
        <f t="shared" si="63"/>
        <v>130</v>
      </c>
      <c r="J43" s="34">
        <f t="shared" si="63"/>
        <v>33</v>
      </c>
      <c r="K43" s="34">
        <f t="shared" si="63"/>
        <v>22</v>
      </c>
      <c r="L43" s="34">
        <f t="shared" si="63"/>
        <v>29</v>
      </c>
      <c r="M43" s="34">
        <f t="shared" si="63"/>
        <v>23</v>
      </c>
      <c r="N43" s="34">
        <f t="shared" si="63"/>
        <v>23</v>
      </c>
      <c r="O43" s="35">
        <f t="shared" si="63"/>
        <v>139</v>
      </c>
      <c r="P43" s="34">
        <f t="shared" si="63"/>
        <v>26</v>
      </c>
      <c r="Q43" s="34">
        <f t="shared" si="63"/>
        <v>23</v>
      </c>
      <c r="R43" s="34">
        <f t="shared" si="63"/>
        <v>30</v>
      </c>
      <c r="S43" s="34">
        <f t="shared" si="63"/>
        <v>29</v>
      </c>
      <c r="T43" s="34">
        <f t="shared" si="63"/>
        <v>31</v>
      </c>
      <c r="U43" s="35">
        <f t="shared" si="63"/>
        <v>185</v>
      </c>
      <c r="V43" s="34">
        <f t="shared" si="63"/>
        <v>34</v>
      </c>
      <c r="W43" s="34">
        <f t="shared" si="63"/>
        <v>38</v>
      </c>
      <c r="X43" s="34">
        <f t="shared" si="63"/>
        <v>33</v>
      </c>
      <c r="Y43" s="34">
        <f t="shared" si="63"/>
        <v>40</v>
      </c>
      <c r="Z43" s="34">
        <f t="shared" si="63"/>
        <v>40</v>
      </c>
      <c r="AA43" s="35">
        <f t="shared" si="63"/>
        <v>195</v>
      </c>
      <c r="AB43" s="34">
        <f t="shared" si="63"/>
        <v>44</v>
      </c>
      <c r="AC43" s="34">
        <f t="shared" si="63"/>
        <v>39</v>
      </c>
      <c r="AD43" s="34">
        <f t="shared" si="63"/>
        <v>35</v>
      </c>
      <c r="AE43" s="34">
        <f t="shared" si="63"/>
        <v>36</v>
      </c>
      <c r="AF43" s="34">
        <f t="shared" si="63"/>
        <v>41</v>
      </c>
      <c r="AG43" s="35">
        <f t="shared" si="63"/>
        <v>204</v>
      </c>
      <c r="AH43" s="34">
        <f t="shared" si="63"/>
        <v>42</v>
      </c>
      <c r="AI43" s="34">
        <f t="shared" si="63"/>
        <v>43</v>
      </c>
      <c r="AJ43" s="34">
        <f t="shared" ref="AJ43:BO43" si="64">AJ44+AJ45</f>
        <v>38</v>
      </c>
      <c r="AK43" s="34">
        <f t="shared" si="64"/>
        <v>37</v>
      </c>
      <c r="AL43" s="34">
        <f t="shared" si="64"/>
        <v>44</v>
      </c>
      <c r="AM43" s="35">
        <f t="shared" si="64"/>
        <v>269</v>
      </c>
      <c r="AN43" s="34">
        <f t="shared" si="64"/>
        <v>51</v>
      </c>
      <c r="AO43" s="34">
        <f t="shared" si="64"/>
        <v>53</v>
      </c>
      <c r="AP43" s="34">
        <f t="shared" si="64"/>
        <v>52</v>
      </c>
      <c r="AQ43" s="34">
        <f t="shared" si="64"/>
        <v>56</v>
      </c>
      <c r="AR43" s="34">
        <f t="shared" si="64"/>
        <v>57</v>
      </c>
      <c r="AS43" s="35">
        <f t="shared" si="64"/>
        <v>228</v>
      </c>
      <c r="AT43" s="34">
        <f t="shared" si="64"/>
        <v>48</v>
      </c>
      <c r="AU43" s="34">
        <f t="shared" si="64"/>
        <v>56</v>
      </c>
      <c r="AV43" s="34">
        <f t="shared" si="64"/>
        <v>37</v>
      </c>
      <c r="AW43" s="34">
        <f t="shared" si="64"/>
        <v>46</v>
      </c>
      <c r="AX43" s="34">
        <f t="shared" si="64"/>
        <v>41</v>
      </c>
      <c r="AY43" s="35">
        <f t="shared" si="64"/>
        <v>155</v>
      </c>
      <c r="AZ43" s="34">
        <f t="shared" si="64"/>
        <v>25</v>
      </c>
      <c r="BA43" s="34">
        <f t="shared" si="64"/>
        <v>33</v>
      </c>
      <c r="BB43" s="34">
        <f t="shared" si="64"/>
        <v>33</v>
      </c>
      <c r="BC43" s="34">
        <f t="shared" si="64"/>
        <v>36</v>
      </c>
      <c r="BD43" s="34">
        <f t="shared" si="64"/>
        <v>28</v>
      </c>
      <c r="BE43" s="35">
        <f t="shared" si="64"/>
        <v>201</v>
      </c>
      <c r="BF43" s="34">
        <f t="shared" si="64"/>
        <v>33</v>
      </c>
      <c r="BG43" s="34">
        <f t="shared" si="64"/>
        <v>36</v>
      </c>
      <c r="BH43" s="34">
        <f t="shared" si="64"/>
        <v>47</v>
      </c>
      <c r="BI43" s="34">
        <f t="shared" si="64"/>
        <v>46</v>
      </c>
      <c r="BJ43" s="34">
        <f t="shared" si="64"/>
        <v>39</v>
      </c>
      <c r="BK43" s="35">
        <f t="shared" si="64"/>
        <v>208</v>
      </c>
      <c r="BL43" s="34">
        <f t="shared" si="64"/>
        <v>41</v>
      </c>
      <c r="BM43" s="34">
        <f t="shared" si="64"/>
        <v>41</v>
      </c>
      <c r="BN43" s="34">
        <f t="shared" si="64"/>
        <v>43</v>
      </c>
      <c r="BO43" s="34">
        <f t="shared" si="64"/>
        <v>39</v>
      </c>
      <c r="BP43" s="34">
        <f t="shared" ref="BP43:CU43" si="65">BP44+BP45</f>
        <v>44</v>
      </c>
      <c r="BQ43" s="35">
        <f t="shared" si="65"/>
        <v>176</v>
      </c>
      <c r="BR43" s="34">
        <f t="shared" si="65"/>
        <v>39</v>
      </c>
      <c r="BS43" s="34">
        <f t="shared" si="65"/>
        <v>36</v>
      </c>
      <c r="BT43" s="34">
        <f t="shared" si="65"/>
        <v>29</v>
      </c>
      <c r="BU43" s="34">
        <f t="shared" si="65"/>
        <v>39</v>
      </c>
      <c r="BV43" s="34">
        <f t="shared" si="65"/>
        <v>33</v>
      </c>
      <c r="BW43" s="35">
        <f t="shared" si="65"/>
        <v>163</v>
      </c>
      <c r="BX43" s="34">
        <f t="shared" si="65"/>
        <v>30</v>
      </c>
      <c r="BY43" s="34">
        <f t="shared" si="65"/>
        <v>29</v>
      </c>
      <c r="BZ43" s="34">
        <f t="shared" si="65"/>
        <v>41</v>
      </c>
      <c r="CA43" s="34">
        <f t="shared" si="65"/>
        <v>31</v>
      </c>
      <c r="CB43" s="34">
        <f t="shared" si="65"/>
        <v>32</v>
      </c>
      <c r="CC43" s="35">
        <f t="shared" si="65"/>
        <v>98</v>
      </c>
      <c r="CD43" s="34">
        <f t="shared" si="65"/>
        <v>18</v>
      </c>
      <c r="CE43" s="34">
        <f t="shared" si="65"/>
        <v>25</v>
      </c>
      <c r="CF43" s="34">
        <f t="shared" si="65"/>
        <v>19</v>
      </c>
      <c r="CG43" s="34">
        <f t="shared" si="65"/>
        <v>19</v>
      </c>
      <c r="CH43" s="34">
        <f t="shared" si="65"/>
        <v>17</v>
      </c>
      <c r="CI43" s="35">
        <f t="shared" si="65"/>
        <v>69</v>
      </c>
      <c r="CJ43" s="34">
        <f t="shared" si="65"/>
        <v>10</v>
      </c>
      <c r="CK43" s="34">
        <f t="shared" si="65"/>
        <v>18</v>
      </c>
      <c r="CL43" s="34">
        <f t="shared" si="65"/>
        <v>14</v>
      </c>
      <c r="CM43" s="34">
        <f t="shared" si="65"/>
        <v>15</v>
      </c>
      <c r="CN43" s="34">
        <f t="shared" si="65"/>
        <v>12</v>
      </c>
      <c r="CO43" s="35">
        <f t="shared" si="65"/>
        <v>92</v>
      </c>
      <c r="CP43" s="34">
        <f t="shared" si="65"/>
        <v>19</v>
      </c>
      <c r="CQ43" s="34">
        <f t="shared" si="65"/>
        <v>25</v>
      </c>
      <c r="CR43" s="34">
        <f t="shared" si="65"/>
        <v>13</v>
      </c>
      <c r="CS43" s="34">
        <f t="shared" si="65"/>
        <v>19</v>
      </c>
      <c r="CT43" s="34">
        <f t="shared" si="65"/>
        <v>16</v>
      </c>
      <c r="CU43" s="35">
        <f t="shared" si="65"/>
        <v>49</v>
      </c>
      <c r="CV43" s="34">
        <f t="shared" ref="CV43:DF43" si="66">CV44+CV45</f>
        <v>13</v>
      </c>
      <c r="CW43" s="34">
        <f t="shared" si="66"/>
        <v>11</v>
      </c>
      <c r="CX43" s="34">
        <f t="shared" si="66"/>
        <v>11</v>
      </c>
      <c r="CY43" s="34">
        <f t="shared" si="66"/>
        <v>9</v>
      </c>
      <c r="CZ43" s="34">
        <f t="shared" si="66"/>
        <v>5</v>
      </c>
      <c r="DA43" s="35">
        <f t="shared" si="66"/>
        <v>21</v>
      </c>
      <c r="DB43" s="34">
        <f t="shared" si="66"/>
        <v>7</v>
      </c>
      <c r="DC43" s="34">
        <f t="shared" si="66"/>
        <v>7</v>
      </c>
      <c r="DD43" s="34">
        <f t="shared" si="66"/>
        <v>6</v>
      </c>
      <c r="DE43" s="34">
        <f t="shared" si="66"/>
        <v>1</v>
      </c>
      <c r="DF43" s="34">
        <f t="shared" si="66"/>
        <v>0</v>
      </c>
      <c r="DG43" s="35">
        <f t="shared" si="47"/>
        <v>11</v>
      </c>
      <c r="DH43" s="34">
        <f>DH44+DH45</f>
        <v>3</v>
      </c>
      <c r="DI43" s="34">
        <f>DI44+DI45</f>
        <v>4</v>
      </c>
      <c r="DJ43" s="34">
        <f>DJ44+DJ45</f>
        <v>1</v>
      </c>
      <c r="DK43" s="34">
        <f>DK44+DK45</f>
        <v>2</v>
      </c>
      <c r="DL43" s="34">
        <f>DL44+DL45</f>
        <v>1</v>
      </c>
      <c r="DM43" s="35">
        <f t="shared" si="48"/>
        <v>0</v>
      </c>
      <c r="DN43" s="34">
        <f t="shared" ref="DN43:DS43" si="67">DN44+DN45</f>
        <v>0</v>
      </c>
      <c r="DO43" s="34">
        <f t="shared" si="67"/>
        <v>0</v>
      </c>
      <c r="DP43" s="34">
        <f t="shared" si="67"/>
        <v>0</v>
      </c>
      <c r="DQ43" s="34">
        <f t="shared" si="67"/>
        <v>0</v>
      </c>
      <c r="DR43" s="36">
        <f t="shared" si="67"/>
        <v>0</v>
      </c>
      <c r="DS43" s="37">
        <f t="shared" si="67"/>
        <v>0</v>
      </c>
      <c r="DT43" s="38">
        <f t="shared" si="16"/>
        <v>2739</v>
      </c>
    </row>
    <row r="44" spans="1:124" ht="21.75" thickBot="1" x14ac:dyDescent="0.3">
      <c r="A44" s="58"/>
      <c r="B44" s="32" t="s">
        <v>29</v>
      </c>
      <c r="C44" s="35">
        <f t="shared" si="0"/>
        <v>71</v>
      </c>
      <c r="D44" s="32">
        <v>17</v>
      </c>
      <c r="E44" s="32">
        <v>21</v>
      </c>
      <c r="F44" s="32">
        <v>11</v>
      </c>
      <c r="G44" s="32">
        <v>13</v>
      </c>
      <c r="H44" s="32">
        <v>9</v>
      </c>
      <c r="I44" s="35">
        <f>SUM(J44:N44)</f>
        <v>65</v>
      </c>
      <c r="J44" s="32">
        <v>15</v>
      </c>
      <c r="K44" s="32">
        <v>8</v>
      </c>
      <c r="L44" s="32">
        <v>14</v>
      </c>
      <c r="M44" s="32">
        <v>15</v>
      </c>
      <c r="N44" s="32">
        <v>13</v>
      </c>
      <c r="O44" s="35">
        <f>SUM(P44:T44)</f>
        <v>74</v>
      </c>
      <c r="P44" s="32">
        <v>14</v>
      </c>
      <c r="Q44" s="32">
        <v>9</v>
      </c>
      <c r="R44" s="32">
        <v>19</v>
      </c>
      <c r="S44" s="32">
        <v>17</v>
      </c>
      <c r="T44" s="32">
        <v>15</v>
      </c>
      <c r="U44" s="35">
        <f>SUM(V44:Z44)</f>
        <v>88</v>
      </c>
      <c r="V44" s="32">
        <v>16</v>
      </c>
      <c r="W44" s="32">
        <v>20</v>
      </c>
      <c r="X44" s="32">
        <v>17</v>
      </c>
      <c r="Y44" s="32">
        <v>20</v>
      </c>
      <c r="Z44" s="32">
        <v>15</v>
      </c>
      <c r="AA44" s="35">
        <f>SUM(AB44:AF44)</f>
        <v>87</v>
      </c>
      <c r="AB44" s="32">
        <v>15</v>
      </c>
      <c r="AC44" s="32">
        <v>18</v>
      </c>
      <c r="AD44" s="32">
        <v>14</v>
      </c>
      <c r="AE44" s="32">
        <v>21</v>
      </c>
      <c r="AF44" s="32">
        <v>19</v>
      </c>
      <c r="AG44" s="35">
        <f>SUM(AH44:AL44)</f>
        <v>104</v>
      </c>
      <c r="AH44" s="32">
        <v>23</v>
      </c>
      <c r="AI44" s="32">
        <v>22</v>
      </c>
      <c r="AJ44" s="32">
        <v>15</v>
      </c>
      <c r="AK44" s="32">
        <v>21</v>
      </c>
      <c r="AL44" s="32">
        <v>23</v>
      </c>
      <c r="AM44" s="35">
        <f>SUM(AN44:AR44)</f>
        <v>144</v>
      </c>
      <c r="AN44" s="32">
        <v>30</v>
      </c>
      <c r="AO44" s="32">
        <v>28</v>
      </c>
      <c r="AP44" s="32">
        <v>27</v>
      </c>
      <c r="AQ44" s="32">
        <v>30</v>
      </c>
      <c r="AR44" s="32">
        <v>29</v>
      </c>
      <c r="AS44" s="35">
        <f>SUM(AT44:AX44)</f>
        <v>129</v>
      </c>
      <c r="AT44" s="32">
        <v>28</v>
      </c>
      <c r="AU44" s="32">
        <v>35</v>
      </c>
      <c r="AV44" s="32">
        <v>17</v>
      </c>
      <c r="AW44" s="32">
        <v>24</v>
      </c>
      <c r="AX44" s="32">
        <v>25</v>
      </c>
      <c r="AY44" s="35">
        <f>SUM(AZ44:BD44)</f>
        <v>86</v>
      </c>
      <c r="AZ44" s="32">
        <v>15</v>
      </c>
      <c r="BA44" s="32">
        <v>17</v>
      </c>
      <c r="BB44" s="32">
        <v>16</v>
      </c>
      <c r="BC44" s="32">
        <v>20</v>
      </c>
      <c r="BD44" s="32">
        <v>18</v>
      </c>
      <c r="BE44" s="35">
        <f>SUM(BF44:BJ44)</f>
        <v>113</v>
      </c>
      <c r="BF44" s="32">
        <v>22</v>
      </c>
      <c r="BG44" s="32">
        <v>19</v>
      </c>
      <c r="BH44" s="32">
        <v>27</v>
      </c>
      <c r="BI44" s="32">
        <v>27</v>
      </c>
      <c r="BJ44" s="32">
        <v>18</v>
      </c>
      <c r="BK44" s="35">
        <f>SUM(BL44:BP44)</f>
        <v>119</v>
      </c>
      <c r="BL44" s="32">
        <v>23</v>
      </c>
      <c r="BM44" s="32">
        <v>21</v>
      </c>
      <c r="BN44" s="32">
        <v>26</v>
      </c>
      <c r="BO44" s="32">
        <v>26</v>
      </c>
      <c r="BP44" s="32">
        <v>23</v>
      </c>
      <c r="BQ44" s="35">
        <f>SUM(BR44:BV44)</f>
        <v>90</v>
      </c>
      <c r="BR44" s="32">
        <v>15</v>
      </c>
      <c r="BS44" s="32">
        <v>17</v>
      </c>
      <c r="BT44" s="32">
        <v>17</v>
      </c>
      <c r="BU44" s="32">
        <v>20</v>
      </c>
      <c r="BV44" s="32">
        <v>21</v>
      </c>
      <c r="BW44" s="35">
        <f>SUM(BX44:CB44)</f>
        <v>86</v>
      </c>
      <c r="BX44" s="32">
        <v>17</v>
      </c>
      <c r="BY44" s="32">
        <v>15</v>
      </c>
      <c r="BZ44" s="32">
        <v>19</v>
      </c>
      <c r="CA44" s="32">
        <v>14</v>
      </c>
      <c r="CB44" s="32">
        <v>21</v>
      </c>
      <c r="CC44" s="35">
        <f>SUM(CD44:CH44)</f>
        <v>50</v>
      </c>
      <c r="CD44" s="32">
        <v>9</v>
      </c>
      <c r="CE44" s="32">
        <v>14</v>
      </c>
      <c r="CF44" s="32">
        <v>10</v>
      </c>
      <c r="CG44" s="32">
        <v>8</v>
      </c>
      <c r="CH44" s="32">
        <v>9</v>
      </c>
      <c r="CI44" s="35">
        <f>SUM(CJ44:CN44)</f>
        <v>31</v>
      </c>
      <c r="CJ44" s="32">
        <v>4</v>
      </c>
      <c r="CK44" s="32">
        <v>5</v>
      </c>
      <c r="CL44" s="32">
        <v>9</v>
      </c>
      <c r="CM44" s="32">
        <v>6</v>
      </c>
      <c r="CN44" s="32">
        <v>7</v>
      </c>
      <c r="CO44" s="35">
        <f>SUM(CP44:CT44)</f>
        <v>48</v>
      </c>
      <c r="CP44" s="32">
        <v>11</v>
      </c>
      <c r="CQ44" s="32">
        <v>15</v>
      </c>
      <c r="CR44" s="32">
        <v>7</v>
      </c>
      <c r="CS44" s="32">
        <v>7</v>
      </c>
      <c r="CT44" s="32">
        <v>8</v>
      </c>
      <c r="CU44" s="35">
        <f>SUM(CV44:CZ44)</f>
        <v>22</v>
      </c>
      <c r="CV44" s="32">
        <v>6</v>
      </c>
      <c r="CW44" s="32">
        <v>6</v>
      </c>
      <c r="CX44" s="32">
        <v>4</v>
      </c>
      <c r="CY44" s="32">
        <v>4</v>
      </c>
      <c r="CZ44" s="32">
        <v>2</v>
      </c>
      <c r="DA44" s="35">
        <f>SUM(DB44:DF44)</f>
        <v>5</v>
      </c>
      <c r="DB44" s="32">
        <v>1</v>
      </c>
      <c r="DC44" s="32">
        <v>3</v>
      </c>
      <c r="DD44" s="32">
        <v>1</v>
      </c>
      <c r="DE44" s="32">
        <v>0</v>
      </c>
      <c r="DF44" s="32">
        <v>0</v>
      </c>
      <c r="DG44" s="35">
        <f t="shared" si="47"/>
        <v>5</v>
      </c>
      <c r="DH44" s="32">
        <v>2</v>
      </c>
      <c r="DI44" s="32">
        <v>2</v>
      </c>
      <c r="DJ44" s="32">
        <v>0</v>
      </c>
      <c r="DK44" s="32">
        <v>1</v>
      </c>
      <c r="DL44" s="32">
        <v>0</v>
      </c>
      <c r="DM44" s="35">
        <f t="shared" si="48"/>
        <v>0</v>
      </c>
      <c r="DN44" s="32">
        <v>0</v>
      </c>
      <c r="DO44" s="32">
        <v>0</v>
      </c>
      <c r="DP44" s="32">
        <v>0</v>
      </c>
      <c r="DQ44" s="32">
        <v>0</v>
      </c>
      <c r="DR44" s="33">
        <v>0</v>
      </c>
      <c r="DS44" s="39">
        <v>0</v>
      </c>
      <c r="DT44" s="40">
        <f t="shared" si="16"/>
        <v>1417</v>
      </c>
    </row>
    <row r="45" spans="1:124" ht="21.75" thickBot="1" x14ac:dyDescent="0.3">
      <c r="A45" s="58"/>
      <c r="B45" s="42" t="s">
        <v>30</v>
      </c>
      <c r="C45" s="43">
        <f t="shared" si="0"/>
        <v>75</v>
      </c>
      <c r="D45" s="42">
        <v>11</v>
      </c>
      <c r="E45" s="42">
        <v>9</v>
      </c>
      <c r="F45" s="42">
        <v>17</v>
      </c>
      <c r="G45" s="42">
        <v>19</v>
      </c>
      <c r="H45" s="42">
        <v>19</v>
      </c>
      <c r="I45" s="43">
        <f>SUM(J45:N45)</f>
        <v>65</v>
      </c>
      <c r="J45" s="42">
        <v>18</v>
      </c>
      <c r="K45" s="42">
        <v>14</v>
      </c>
      <c r="L45" s="42">
        <v>15</v>
      </c>
      <c r="M45" s="42">
        <v>8</v>
      </c>
      <c r="N45" s="42">
        <v>10</v>
      </c>
      <c r="O45" s="43">
        <f>SUM(P45:T45)</f>
        <v>65</v>
      </c>
      <c r="P45" s="42">
        <v>12</v>
      </c>
      <c r="Q45" s="42">
        <v>14</v>
      </c>
      <c r="R45" s="42">
        <v>11</v>
      </c>
      <c r="S45" s="42">
        <v>12</v>
      </c>
      <c r="T45" s="42">
        <v>16</v>
      </c>
      <c r="U45" s="43">
        <f>SUM(V45:Z45)</f>
        <v>97</v>
      </c>
      <c r="V45" s="42">
        <v>18</v>
      </c>
      <c r="W45" s="42">
        <v>18</v>
      </c>
      <c r="X45" s="42">
        <v>16</v>
      </c>
      <c r="Y45" s="42">
        <v>20</v>
      </c>
      <c r="Z45" s="42">
        <v>25</v>
      </c>
      <c r="AA45" s="43">
        <f>SUM(AB45:AF45)</f>
        <v>108</v>
      </c>
      <c r="AB45" s="42">
        <v>29</v>
      </c>
      <c r="AC45" s="42">
        <v>21</v>
      </c>
      <c r="AD45" s="42">
        <v>21</v>
      </c>
      <c r="AE45" s="42">
        <v>15</v>
      </c>
      <c r="AF45" s="42">
        <v>22</v>
      </c>
      <c r="AG45" s="43">
        <f>SUM(AH45:AL45)</f>
        <v>100</v>
      </c>
      <c r="AH45" s="42">
        <v>19</v>
      </c>
      <c r="AI45" s="42">
        <v>21</v>
      </c>
      <c r="AJ45" s="42">
        <v>23</v>
      </c>
      <c r="AK45" s="42">
        <v>16</v>
      </c>
      <c r="AL45" s="42">
        <v>21</v>
      </c>
      <c r="AM45" s="43">
        <f>SUM(AN45:AR45)</f>
        <v>125</v>
      </c>
      <c r="AN45" s="42">
        <v>21</v>
      </c>
      <c r="AO45" s="42">
        <v>25</v>
      </c>
      <c r="AP45" s="42">
        <v>25</v>
      </c>
      <c r="AQ45" s="42">
        <v>26</v>
      </c>
      <c r="AR45" s="42">
        <v>28</v>
      </c>
      <c r="AS45" s="43">
        <f>SUM(AT45:AX45)</f>
        <v>99</v>
      </c>
      <c r="AT45" s="42">
        <v>20</v>
      </c>
      <c r="AU45" s="42">
        <v>21</v>
      </c>
      <c r="AV45" s="42">
        <v>20</v>
      </c>
      <c r="AW45" s="42">
        <v>22</v>
      </c>
      <c r="AX45" s="42">
        <v>16</v>
      </c>
      <c r="AY45" s="43">
        <f>SUM(AZ45:BD45)</f>
        <v>69</v>
      </c>
      <c r="AZ45" s="42">
        <v>10</v>
      </c>
      <c r="BA45" s="42">
        <v>16</v>
      </c>
      <c r="BB45" s="42">
        <v>17</v>
      </c>
      <c r="BC45" s="42">
        <v>16</v>
      </c>
      <c r="BD45" s="42">
        <v>10</v>
      </c>
      <c r="BE45" s="43">
        <f>SUM(BF45:BJ45)</f>
        <v>88</v>
      </c>
      <c r="BF45" s="42">
        <v>11</v>
      </c>
      <c r="BG45" s="42">
        <v>17</v>
      </c>
      <c r="BH45" s="42">
        <v>20</v>
      </c>
      <c r="BI45" s="42">
        <v>19</v>
      </c>
      <c r="BJ45" s="42">
        <v>21</v>
      </c>
      <c r="BK45" s="35">
        <f>SUM(BL45:BP45)</f>
        <v>89</v>
      </c>
      <c r="BL45" s="42">
        <v>18</v>
      </c>
      <c r="BM45" s="42">
        <v>20</v>
      </c>
      <c r="BN45" s="42">
        <v>17</v>
      </c>
      <c r="BO45" s="42">
        <v>13</v>
      </c>
      <c r="BP45" s="42">
        <v>21</v>
      </c>
      <c r="BQ45" s="43">
        <f>SUM(BR45:BV45)</f>
        <v>86</v>
      </c>
      <c r="BR45" s="42">
        <v>24</v>
      </c>
      <c r="BS45" s="42">
        <v>19</v>
      </c>
      <c r="BT45" s="42">
        <v>12</v>
      </c>
      <c r="BU45" s="42">
        <v>19</v>
      </c>
      <c r="BV45" s="42">
        <v>12</v>
      </c>
      <c r="BW45" s="43">
        <f>SUM(BX45:CB45)</f>
        <v>77</v>
      </c>
      <c r="BX45" s="42">
        <v>13</v>
      </c>
      <c r="BY45" s="42">
        <v>14</v>
      </c>
      <c r="BZ45" s="42">
        <v>22</v>
      </c>
      <c r="CA45" s="42">
        <v>17</v>
      </c>
      <c r="CB45" s="42">
        <v>11</v>
      </c>
      <c r="CC45" s="43">
        <f>SUM(CD45:CH45)</f>
        <v>48</v>
      </c>
      <c r="CD45" s="42">
        <v>9</v>
      </c>
      <c r="CE45" s="42">
        <v>11</v>
      </c>
      <c r="CF45" s="42">
        <v>9</v>
      </c>
      <c r="CG45" s="42">
        <v>11</v>
      </c>
      <c r="CH45" s="42">
        <v>8</v>
      </c>
      <c r="CI45" s="43">
        <f>SUM(CJ45:CN45)</f>
        <v>38</v>
      </c>
      <c r="CJ45" s="42">
        <v>6</v>
      </c>
      <c r="CK45" s="42">
        <v>13</v>
      </c>
      <c r="CL45" s="42">
        <v>5</v>
      </c>
      <c r="CM45" s="42">
        <v>9</v>
      </c>
      <c r="CN45" s="42">
        <v>5</v>
      </c>
      <c r="CO45" s="43">
        <f>SUM(CP45:CT45)</f>
        <v>44</v>
      </c>
      <c r="CP45" s="42">
        <v>8</v>
      </c>
      <c r="CQ45" s="42">
        <v>10</v>
      </c>
      <c r="CR45" s="42">
        <v>6</v>
      </c>
      <c r="CS45" s="42">
        <v>12</v>
      </c>
      <c r="CT45" s="42">
        <v>8</v>
      </c>
      <c r="CU45" s="43">
        <f>SUM(CV45:CZ45)</f>
        <v>27</v>
      </c>
      <c r="CV45" s="42">
        <v>7</v>
      </c>
      <c r="CW45" s="42">
        <v>5</v>
      </c>
      <c r="CX45" s="42">
        <v>7</v>
      </c>
      <c r="CY45" s="42">
        <v>5</v>
      </c>
      <c r="CZ45" s="42">
        <v>3</v>
      </c>
      <c r="DA45" s="43">
        <f>SUM(DB45:DF45)</f>
        <v>16</v>
      </c>
      <c r="DB45" s="42">
        <v>6</v>
      </c>
      <c r="DC45" s="42">
        <v>4</v>
      </c>
      <c r="DD45" s="42">
        <v>5</v>
      </c>
      <c r="DE45" s="42">
        <v>1</v>
      </c>
      <c r="DF45" s="42">
        <v>0</v>
      </c>
      <c r="DG45" s="43">
        <f t="shared" si="47"/>
        <v>6</v>
      </c>
      <c r="DH45" s="42">
        <v>1</v>
      </c>
      <c r="DI45" s="42">
        <v>2</v>
      </c>
      <c r="DJ45" s="42">
        <v>1</v>
      </c>
      <c r="DK45" s="42">
        <v>1</v>
      </c>
      <c r="DL45" s="42">
        <v>1</v>
      </c>
      <c r="DM45" s="43">
        <f t="shared" si="48"/>
        <v>0</v>
      </c>
      <c r="DN45" s="42">
        <v>0</v>
      </c>
      <c r="DO45" s="42">
        <v>0</v>
      </c>
      <c r="DP45" s="42">
        <v>0</v>
      </c>
      <c r="DQ45" s="42">
        <v>0</v>
      </c>
      <c r="DR45" s="44">
        <v>0</v>
      </c>
      <c r="DS45" s="45">
        <v>0</v>
      </c>
      <c r="DT45" s="46">
        <f t="shared" si="16"/>
        <v>1322</v>
      </c>
    </row>
    <row r="46" spans="1:124" x14ac:dyDescent="0.25">
      <c r="DM46" s="47"/>
    </row>
  </sheetData>
  <mergeCells count="37">
    <mergeCell ref="A1:DS1"/>
    <mergeCell ref="B2:H2"/>
    <mergeCell ref="I2:N2"/>
    <mergeCell ref="O2:T2"/>
    <mergeCell ref="U2:Z2"/>
    <mergeCell ref="AA2:AF2"/>
    <mergeCell ref="AG2:AL2"/>
    <mergeCell ref="AM2:AR2"/>
    <mergeCell ref="AS2:AX2"/>
    <mergeCell ref="AY2:BD2"/>
    <mergeCell ref="A16:A18"/>
    <mergeCell ref="CO2:CT2"/>
    <mergeCell ref="CU2:CZ2"/>
    <mergeCell ref="DA2:DF2"/>
    <mergeCell ref="DG2:DL2"/>
    <mergeCell ref="BE2:BJ2"/>
    <mergeCell ref="BK2:BP2"/>
    <mergeCell ref="BQ2:BV2"/>
    <mergeCell ref="BW2:CB2"/>
    <mergeCell ref="CC2:CH2"/>
    <mergeCell ref="CI2:CN2"/>
    <mergeCell ref="DT2:DT3"/>
    <mergeCell ref="A4:A6"/>
    <mergeCell ref="A7:A9"/>
    <mergeCell ref="A10:A12"/>
    <mergeCell ref="A13:A15"/>
    <mergeCell ref="DM2:DR2"/>
    <mergeCell ref="DS2:DS3"/>
    <mergeCell ref="A37:A39"/>
    <mergeCell ref="A40:A42"/>
    <mergeCell ref="A43:A45"/>
    <mergeCell ref="A19:A21"/>
    <mergeCell ref="A22:A24"/>
    <mergeCell ref="A25:A27"/>
    <mergeCell ref="A28:A30"/>
    <mergeCell ref="A31:A33"/>
    <mergeCell ref="A34:A36"/>
  </mergeCells>
  <phoneticPr fontId="4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各年齡人數</vt:lpstr>
      <vt:lpstr>年齡層圖</vt:lpstr>
      <vt:lpstr>各村各年齡人數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aceruser</cp:lastModifiedBy>
  <dcterms:created xsi:type="dcterms:W3CDTF">2011-03-31T10:47:45Z</dcterms:created>
  <dcterms:modified xsi:type="dcterms:W3CDTF">2016-09-24T01:01:29Z</dcterms:modified>
</cp:coreProperties>
</file>